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Ofertă serv.spit.zi asigurati" sheetId="4" r:id="rId1"/>
    <sheet name="Sheet3" sheetId="3" r:id="rId2"/>
  </sheets>
  <definedNames>
    <definedName name="_xlnm.Print_Titles" localSheetId="0">'Ofertă serv.spit.zi asigurati'!$1:$5</definedName>
  </definedNames>
  <calcPr calcId="144525"/>
</workbook>
</file>

<file path=xl/calcChain.xml><?xml version="1.0" encoding="utf-8"?>
<calcChain xmlns="http://schemas.openxmlformats.org/spreadsheetml/2006/main">
  <c r="H479" i="4" l="1"/>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456" i="4"/>
  <c r="H458" i="4"/>
  <c r="H413" i="4"/>
  <c r="H414" i="4"/>
  <c r="H415" i="4"/>
  <c r="H416" i="4"/>
  <c r="H417" i="4"/>
  <c r="H418" i="4"/>
  <c r="H419" i="4"/>
  <c r="H420" i="4"/>
  <c r="H421" i="4"/>
  <c r="H422" i="4"/>
  <c r="H423" i="4"/>
  <c r="H424" i="4"/>
  <c r="H412" i="4"/>
  <c r="H624" i="4" l="1"/>
  <c r="H623" i="4"/>
  <c r="H622" i="4"/>
  <c r="H621" i="4"/>
  <c r="H620" i="4"/>
  <c r="H619" i="4"/>
  <c r="H618" i="4"/>
  <c r="H617" i="4"/>
  <c r="H616" i="4"/>
  <c r="H615" i="4"/>
  <c r="H614" i="4"/>
  <c r="H613" i="4"/>
  <c r="H612" i="4"/>
  <c r="H611" i="4"/>
  <c r="H478" i="4"/>
  <c r="H477" i="4"/>
  <c r="H476" i="4"/>
  <c r="H475" i="4"/>
  <c r="H474" i="4"/>
  <c r="H473" i="4"/>
  <c r="H472" i="4"/>
  <c r="H471" i="4"/>
  <c r="H470" i="4"/>
  <c r="H469" i="4"/>
  <c r="H468" i="4"/>
  <c r="H467" i="4"/>
  <c r="H466" i="4"/>
  <c r="H465" i="4"/>
  <c r="H464" i="4"/>
  <c r="H463" i="4"/>
  <c r="H462" i="4"/>
  <c r="H461" i="4"/>
  <c r="H459" i="4"/>
  <c r="H457"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7" i="4"/>
  <c r="H316"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625" i="4" l="1"/>
</calcChain>
</file>

<file path=xl/sharedStrings.xml><?xml version="1.0" encoding="utf-8"?>
<sst xmlns="http://schemas.openxmlformats.org/spreadsheetml/2006/main" count="1308" uniqueCount="1220">
  <si>
    <t>Nr. crt.</t>
  </si>
  <si>
    <t>Cod diag.</t>
  </si>
  <si>
    <t>Denumire afecţiune (diagnostic)/                            Denumire caz rezolvat cu procedură chirurgicală / Denumire serviciu medical</t>
  </si>
  <si>
    <t>Denumire procedură chirurgicală</t>
  </si>
  <si>
    <t>Tarif propus de furnizor / 2023</t>
  </si>
  <si>
    <t>Nr.cazuri/ servicii</t>
  </si>
  <si>
    <t>Valoare propusă pentru contractare</t>
  </si>
  <si>
    <t>A04.9</t>
  </si>
  <si>
    <t>Infecţia intestinală bacteriană, nespecificată</t>
  </si>
  <si>
    <t>B.1</t>
  </si>
  <si>
    <t>A08.4</t>
  </si>
  <si>
    <t>Infecţia intestinală virală, nespecificată</t>
  </si>
  <si>
    <t>A09</t>
  </si>
  <si>
    <t>Diareea şi gastro-enterita probabil infecţioase</t>
  </si>
  <si>
    <t>A49.9</t>
  </si>
  <si>
    <t>Infecţia bacteriană, nespecificată</t>
  </si>
  <si>
    <t>D17.1</t>
  </si>
  <si>
    <t>Tumora lipomatoasă benignă a pielii şi a ţesutului subcutanat al trunchiului</t>
  </si>
  <si>
    <t>D50.0</t>
  </si>
  <si>
    <t>Anemia prin carenţă de fier secundară unei pierderi de sânge (cronică)</t>
  </si>
  <si>
    <t>D50.8</t>
  </si>
  <si>
    <t>Alte anemii prin carenţă de fier</t>
  </si>
  <si>
    <t>D50.9</t>
  </si>
  <si>
    <t>Anemia prin carenţă de fier, nespecificată</t>
  </si>
  <si>
    <t>E04.2</t>
  </si>
  <si>
    <t>Guşa multinodulară netoxică</t>
  </si>
  <si>
    <t>E06.3</t>
  </si>
  <si>
    <t>Tiroidita autoimună</t>
  </si>
  <si>
    <t>E10.65</t>
  </si>
  <si>
    <t>Diabet mellitus (zaharat) tip 1 cu control slab</t>
  </si>
  <si>
    <t>E10.71</t>
  </si>
  <si>
    <t>Diabet mellitus tip 1 cu complicaţii microvasculare multiple</t>
  </si>
  <si>
    <t>E11.65</t>
  </si>
  <si>
    <t>Diabet mellitus (zaharat) tip 2 cu control slab</t>
  </si>
  <si>
    <t>E11.71</t>
  </si>
  <si>
    <t>Diabet mellitus tip 2 cu complicaţii microvasculare multiple</t>
  </si>
  <si>
    <t>E11.9</t>
  </si>
  <si>
    <t>Diabet mellitus (zaharat) tip 2 fără complicaţii</t>
  </si>
  <si>
    <t>E13.65</t>
  </si>
  <si>
    <t>Alte forme specifice de diabet mellitus cu control slab</t>
  </si>
  <si>
    <t>E44.0</t>
  </si>
  <si>
    <t>Malnutriţia proteino-energetică moderată</t>
  </si>
  <si>
    <t>E44.1</t>
  </si>
  <si>
    <t>Malnutriţia proteino-energetică uşoară</t>
  </si>
  <si>
    <t>E66.0</t>
  </si>
  <si>
    <t>Obezitate datorită unui exces caloric</t>
  </si>
  <si>
    <t>E78.2</t>
  </si>
  <si>
    <t>Hiperlipidemie mixta</t>
  </si>
  <si>
    <t>E89.0</t>
  </si>
  <si>
    <t>Hipotiroidism postprocedural</t>
  </si>
  <si>
    <t>F41.2</t>
  </si>
  <si>
    <t>Tulburare anxioasă şi depresivă mixtă</t>
  </si>
  <si>
    <t>F50.9</t>
  </si>
  <si>
    <t>Tulburare de apetit, nespecificată</t>
  </si>
  <si>
    <t>G45.0</t>
  </si>
  <si>
    <t>Sindrom vertebro-bazilar</t>
  </si>
  <si>
    <t>I20.8</t>
  </si>
  <si>
    <t>Alte forme de angină pectorală (* fără coronarografie)</t>
  </si>
  <si>
    <t>I25.11</t>
  </si>
  <si>
    <t>Cardiopatia aterosclerotică a arterei coronariene native</t>
  </si>
  <si>
    <t>I25.9</t>
  </si>
  <si>
    <t>Cardiopatie ischemică cronică, nespecificată, fără coronarografie</t>
  </si>
  <si>
    <t>I34.0</t>
  </si>
  <si>
    <t>Insuficienţa mitrală (valva) (* fără indicaţie de intervenţie chirurgicală)</t>
  </si>
  <si>
    <t>I35.0</t>
  </si>
  <si>
    <t>Stenoza (valva) aortică (*fără indicaţie de intervenţie chirurgicală)</t>
  </si>
  <si>
    <t>I35.1</t>
  </si>
  <si>
    <t>Insuficienţă (valva) aortică (*fără coronarografie; fără indicaţie de intervenţie chirurgicală)</t>
  </si>
  <si>
    <t>I67.2</t>
  </si>
  <si>
    <t>Ateroscleroza cerebrală</t>
  </si>
  <si>
    <t>I67.8</t>
  </si>
  <si>
    <t>Alte boli cerebrovasculare, specificate</t>
  </si>
  <si>
    <t>I83.9</t>
  </si>
  <si>
    <t>Vene varicoase ale extremităţilor inferioare fără ulceraţie sau inflamaţie</t>
  </si>
  <si>
    <t>J00</t>
  </si>
  <si>
    <t>Rino-faringita acută [guturaiul comun] (* pentru copii 0 - 5 ani)</t>
  </si>
  <si>
    <t>J02.9</t>
  </si>
  <si>
    <t>Faringita acută, nespecificată (* pentru copii 0 - 5 ani)</t>
  </si>
  <si>
    <t>J03.9</t>
  </si>
  <si>
    <t>Amigdalita acută, nespecificată</t>
  </si>
  <si>
    <t>J06.8</t>
  </si>
  <si>
    <t>Alte infecţii acute ale căilor respiratorii superioare cu localizări multiple</t>
  </si>
  <si>
    <t>J06.9</t>
  </si>
  <si>
    <t>Infecţii acute ale căilor respiratorii superioare, nespecificate</t>
  </si>
  <si>
    <t>J12.9</t>
  </si>
  <si>
    <t>Pneumonia virală, nespecificată</t>
  </si>
  <si>
    <t>J15.8</t>
  </si>
  <si>
    <t>Alte pneumonii bacteriene</t>
  </si>
  <si>
    <t>J18.1</t>
  </si>
  <si>
    <t>Pneumonia lobară, nespecificată</t>
  </si>
  <si>
    <t>J18.8</t>
  </si>
  <si>
    <t>Alte pneumonii, cu micro-organisme nespecificate</t>
  </si>
  <si>
    <t>J18.9</t>
  </si>
  <si>
    <t>Pneumonie, nespecificată</t>
  </si>
  <si>
    <t>J20.9</t>
  </si>
  <si>
    <t>Bronşita acută, nespecificată</t>
  </si>
  <si>
    <t>J44.0</t>
  </si>
  <si>
    <t>Boala pulmonară obstructivă cronică cu infecţie acută a căilor respiratorii inferioare</t>
  </si>
  <si>
    <t>J44.1</t>
  </si>
  <si>
    <t>Boala pulmonară obstructivă cronică cu exacerbare acută, nespecificată</t>
  </si>
  <si>
    <t>J44.9</t>
  </si>
  <si>
    <t>Boala pulmonară obstructivă cronică, nespecificată</t>
  </si>
  <si>
    <t>J45.0</t>
  </si>
  <si>
    <t>Astmul cu predominenţă alergică</t>
  </si>
  <si>
    <t>J47</t>
  </si>
  <si>
    <t>Bronşiectazia</t>
  </si>
  <si>
    <t>J84.8</t>
  </si>
  <si>
    <t>Alte boli pulmonare interstiţiale specificate</t>
  </si>
  <si>
    <t>J84.9</t>
  </si>
  <si>
    <t>Boala pulmonară interstiţială, nespecificată</t>
  </si>
  <si>
    <t>K21.0</t>
  </si>
  <si>
    <t>Boala refluxului gastro-esofagian cu esofagită</t>
  </si>
  <si>
    <t>K21.9</t>
  </si>
  <si>
    <t>Boala refluxului gastro-esofagian fără esofagită</t>
  </si>
  <si>
    <t>K26.3</t>
  </si>
  <si>
    <t>Ulcerul duodenal, acut fără hemoragie sau perforaţie, diagnosticat anterior</t>
  </si>
  <si>
    <t>K29.1</t>
  </si>
  <si>
    <t>Alte gastrite acute</t>
  </si>
  <si>
    <t>K29.5</t>
  </si>
  <si>
    <t>Gastrita cronică, nespecificată</t>
  </si>
  <si>
    <t>K29.9</t>
  </si>
  <si>
    <t>Gastro-duodenita, nespecificată</t>
  </si>
  <si>
    <t>K30</t>
  </si>
  <si>
    <t>Dispepsia</t>
  </si>
  <si>
    <t>K52.9</t>
  </si>
  <si>
    <t>Gastroenterita şi colita neinfecţioase, nespecificate</t>
  </si>
  <si>
    <t>K58.0</t>
  </si>
  <si>
    <t>Sindromul intestinului iritabil cu diaree</t>
  </si>
  <si>
    <t>K58.9</t>
  </si>
  <si>
    <t>Sindromul intestinului iritabil fără diaree</t>
  </si>
  <si>
    <t>K70.1</t>
  </si>
  <si>
    <t>Hepatita alcoolică</t>
  </si>
  <si>
    <t>K73.2</t>
  </si>
  <si>
    <t>Hepatita activă cronică, neclasificată altundeva</t>
  </si>
  <si>
    <t>K75.2</t>
  </si>
  <si>
    <t>Hepatita reactivă nespecifică</t>
  </si>
  <si>
    <t>K76.0</t>
  </si>
  <si>
    <t>Degenerescenţa grăsoasă a ficatului, neclasificată altundeva</t>
  </si>
  <si>
    <t>ABROGAT</t>
  </si>
  <si>
    <t>K81.1</t>
  </si>
  <si>
    <t>Colecistita cronică</t>
  </si>
  <si>
    <t>K81.8</t>
  </si>
  <si>
    <t>Alte colecistite</t>
  </si>
  <si>
    <t>K82.8</t>
  </si>
  <si>
    <t>Alte boli specificate ale vezicii biliare</t>
  </si>
  <si>
    <t>K86,9</t>
  </si>
  <si>
    <t>Boala pancreasului nespecificata</t>
  </si>
  <si>
    <t>K91.1</t>
  </si>
  <si>
    <t>Sindroame după chirurgia gastrică</t>
  </si>
  <si>
    <t>L40.0</t>
  </si>
  <si>
    <t>Psoriazis vulgaris</t>
  </si>
  <si>
    <t>L50.0</t>
  </si>
  <si>
    <t>Urticaria alergică (fără Edem Quinke)</t>
  </si>
  <si>
    <t>L60.0</t>
  </si>
  <si>
    <t>Unghia încarnată</t>
  </si>
  <si>
    <t>M16.9</t>
  </si>
  <si>
    <t>Coxartroza, nespecificata</t>
  </si>
  <si>
    <t>M17.9</t>
  </si>
  <si>
    <t>Gonartroza, nespecificata</t>
  </si>
  <si>
    <t>M51.2</t>
  </si>
  <si>
    <t>Altă deplasare a unui alt disc intervertebral specificat, fără indicaţie operatorie</t>
  </si>
  <si>
    <t>M54.4</t>
  </si>
  <si>
    <r>
      <t>Lumbago cu sciatică</t>
    </r>
    <r>
      <rPr>
        <b/>
        <strike/>
        <sz val="12"/>
        <color indexed="40"/>
        <rFont val="Times New Roman"/>
        <family val="1"/>
        <charset val="238"/>
      </rPr>
      <t xml:space="preserve">- </t>
    </r>
  </si>
  <si>
    <t>M54.5</t>
  </si>
  <si>
    <r>
      <t>Dorsalgie joasă</t>
    </r>
    <r>
      <rPr>
        <b/>
        <strike/>
        <sz val="12"/>
        <color indexed="40"/>
        <rFont val="Times New Roman"/>
        <family val="1"/>
        <charset val="238"/>
      </rPr>
      <t>-</t>
    </r>
  </si>
  <si>
    <t>N30.0</t>
  </si>
  <si>
    <t>Cistita acută</t>
  </si>
  <si>
    <t>N39.0</t>
  </si>
  <si>
    <t>Infecţia tractului urinar, cu localizare nespecificată</t>
  </si>
  <si>
    <t>N47</t>
  </si>
  <si>
    <t>Hipertrofia prepuţului, fimoza, parafimoza</t>
  </si>
  <si>
    <t>N73.9</t>
  </si>
  <si>
    <t>Boala inflamatorie pelviană feminină, nespecificată</t>
  </si>
  <si>
    <t>N92.0</t>
  </si>
  <si>
    <t>Menstruaţie excesivă şi frecventă cu ciclu menstrual regulat</t>
  </si>
  <si>
    <t>N92.1</t>
  </si>
  <si>
    <t>Menstruaţie excesivă şi frecventă cu ciclu menstrual neregulat</t>
  </si>
  <si>
    <t>N92.4</t>
  </si>
  <si>
    <t>Sângerări excesive în perioada de premenopauză</t>
  </si>
  <si>
    <t>N93.8</t>
  </si>
  <si>
    <t>Alte sângerări anormale specificate ale uterului şi vaginului</t>
  </si>
  <si>
    <t>N95.0</t>
  </si>
  <si>
    <t>Sângerări postmenopauză</t>
  </si>
  <si>
    <t>O02.1</t>
  </si>
  <si>
    <t>Avort fals</t>
  </si>
  <si>
    <t>O03.4</t>
  </si>
  <si>
    <t>Avort spontan incomplet, fără complicaţii</t>
  </si>
  <si>
    <t>O12.0</t>
  </si>
  <si>
    <t>Edem gestaţional</t>
  </si>
  <si>
    <t>O21.0</t>
  </si>
  <si>
    <t>Hiperemeza gravidică uşoară</t>
  </si>
  <si>
    <t>O23.1</t>
  </si>
  <si>
    <t>Infecţiile vezicii urinare în sarcină</t>
  </si>
  <si>
    <t>O34.2</t>
  </si>
  <si>
    <t>Îngrijiri acordate mamei pentru cicatrice uterină datorită unei intervenţii chirurgicale anterioare</t>
  </si>
  <si>
    <t>R10.4</t>
  </si>
  <si>
    <t>Altă durere abdominală şi nespecificată</t>
  </si>
  <si>
    <t>R59.0</t>
  </si>
  <si>
    <t>Ganglioni limfatici măriţi localizaţi</t>
  </si>
  <si>
    <t>S61.0</t>
  </si>
  <si>
    <t>Plagă deschisă a degetului (degetelor) fără vătămarea unghiei</t>
  </si>
  <si>
    <t>S61.88</t>
  </si>
  <si>
    <t>Plagă deschisă a altor părţi ale pumnului şi mâinii</t>
  </si>
  <si>
    <t>Z46.6</t>
  </si>
  <si>
    <t>Amplasarea şi ajustarea unei proteze urinare</t>
  </si>
  <si>
    <t>Z50.9</t>
  </si>
  <si>
    <t>Îngrijiri implicând o procedură de reabilitare, nespecificată</t>
  </si>
  <si>
    <t>Z51.88</t>
  </si>
  <si>
    <t>Alte îngrijiri medicale specificate</t>
  </si>
  <si>
    <t>I25.5</t>
  </si>
  <si>
    <t>Cardiomiopatie ischemică</t>
  </si>
  <si>
    <t>I70.21</t>
  </si>
  <si>
    <t>Ateroscleroza arterelor extremităţilor cu claudicaţie intermitentă</t>
  </si>
  <si>
    <t>I80.3</t>
  </si>
  <si>
    <t>Flebita şi tromboflebita extremităţilor inferioare, nespecificată</t>
  </si>
  <si>
    <t>R60.0</t>
  </si>
  <si>
    <t>Edem localizat</t>
  </si>
  <si>
    <t>I83.0</t>
  </si>
  <si>
    <t>Vene varicoase cu ulceraţie ale extremităţilor inferioare</t>
  </si>
  <si>
    <t>I87.2</t>
  </si>
  <si>
    <t>Insuficienţa venoasă (cronică) (periferică)</t>
  </si>
  <si>
    <t>A69.2</t>
  </si>
  <si>
    <t>Boala Lyme (*diagnostic şi tratament)</t>
  </si>
  <si>
    <t>G31.1</t>
  </si>
  <si>
    <t>Degenerescenta senila a creierului, neclasificata altundeva</t>
  </si>
  <si>
    <t>M85.80</t>
  </si>
  <si>
    <t>Osteoporoza (Alte afectiuni specificate ale
 densitatii si structurii osoase localizari multiple)</t>
  </si>
  <si>
    <t>E23</t>
  </si>
  <si>
    <t>Hiposecreția și alte tulburări ale glandei hipofizare</t>
  </si>
  <si>
    <t>E30.1</t>
  </si>
  <si>
    <t>Pubertate precoce</t>
  </si>
  <si>
    <t>E34.3</t>
  </si>
  <si>
    <t>Insuficienta staturala</t>
  </si>
  <si>
    <t>E05.8</t>
  </si>
  <si>
    <t>Alte tireotoxicoze</t>
  </si>
  <si>
    <t>D44.0</t>
  </si>
  <si>
    <t>Tumora tiroida cu evolutie imprevizibila si necunoscuta</t>
  </si>
  <si>
    <t>E30.0</t>
  </si>
  <si>
    <t>Pubertate intarziată</t>
  </si>
  <si>
    <t>D01003</t>
  </si>
  <si>
    <t>Miringotomia cu inserţia de tub</t>
  </si>
  <si>
    <t>Miringotomia cu inserţie de tub, unilateral</t>
  </si>
  <si>
    <t>B.2.</t>
  </si>
  <si>
    <t>D01004</t>
  </si>
  <si>
    <t>Miringotomia cu inserţie de tub, bilateral</t>
  </si>
  <si>
    <t>E04301</t>
  </si>
  <si>
    <t>Amigdalectomie</t>
  </si>
  <si>
    <t>Tonsilectomia fără adenoidectomie</t>
  </si>
  <si>
    <t>E04302</t>
  </si>
  <si>
    <t>Tonsilectomia cu adenoidectomie</t>
  </si>
  <si>
    <t>P07001</t>
  </si>
  <si>
    <t>Rinoplastie posttraumatică (reducerea şi imobilizarea fracturilor piramidei nazale după un traumatism recent)</t>
  </si>
  <si>
    <t>Rinoplastie implicând corecţia cartilajului</t>
  </si>
  <si>
    <t>P07002</t>
  </si>
  <si>
    <t>Rinoplastia implicând corectarea conturului osos</t>
  </si>
  <si>
    <t>P07003</t>
  </si>
  <si>
    <t>Rinoplastie totală</t>
  </si>
  <si>
    <t>P07004</t>
  </si>
  <si>
    <t>Rinoplastie folosind grefa cartilaginoasă septală sau nazală</t>
  </si>
  <si>
    <t>P07005</t>
  </si>
  <si>
    <t>Rinoplastie folosind grefă de os nazal</t>
  </si>
  <si>
    <t>P07006</t>
  </si>
  <si>
    <t>Rinoplastie cu grefă de os nazal şi cartilaj septal/ nazal</t>
  </si>
  <si>
    <t>P07007</t>
  </si>
  <si>
    <t>Rinoplastie folosind grefa de cartilaj de la zona donatoare de la distanţă</t>
  </si>
  <si>
    <t>P07008</t>
  </si>
  <si>
    <t>Rinoplastia folosind grefa osoasă din zona donatoare de la distanţă</t>
  </si>
  <si>
    <t>P07009</t>
  </si>
  <si>
    <t>Rinoplastia folosind os şi cartilaj ca grefă de la zona donatoare de la distanţă</t>
  </si>
  <si>
    <t>G02401</t>
  </si>
  <si>
    <t>Bronhomediastinoscopie</t>
  </si>
  <si>
    <t>Bronhoscopia</t>
  </si>
  <si>
    <t>G02403</t>
  </si>
  <si>
    <t>Fibrobronhoscopia</t>
  </si>
  <si>
    <t>G03103</t>
  </si>
  <si>
    <t>Biopsia pleurei</t>
  </si>
  <si>
    <t>I00601</t>
  </si>
  <si>
    <t>Biopsie ganglioni laterocervicali şi supraclaviculari</t>
  </si>
  <si>
    <t>Biopsie de ganglion limfatic</t>
  </si>
  <si>
    <t>G03102</t>
  </si>
  <si>
    <t>Puncţie biopsie transparietală cu ac pentru formaţiuni tumorale pulmonare</t>
  </si>
  <si>
    <t>Biopsia percutanata(cu ac) a plamanului</t>
  </si>
  <si>
    <t>G04103</t>
  </si>
  <si>
    <t>Implantare cateter pleural</t>
  </si>
  <si>
    <t>Inserţia cateterului intercostal pentru drenaj</t>
  </si>
  <si>
    <t>E04303</t>
  </si>
  <si>
    <t>Adenoidectomie</t>
  </si>
  <si>
    <t>Adenoidectomia fără tonsilectomie</t>
  </si>
  <si>
    <t>G02502</t>
  </si>
  <si>
    <t>Extracţia de corpi străini prin bronhoscopie</t>
  </si>
  <si>
    <t>Bronhoscopia cu extracţia unui corp străin</t>
  </si>
  <si>
    <t>C05702</t>
  </si>
  <si>
    <t>Strabismul adultului</t>
  </si>
  <si>
    <t>Proceduri pentru strabism implicând 1 sau 2 muşchi, un ochi</t>
  </si>
  <si>
    <t>C01302</t>
  </si>
  <si>
    <t xml:space="preserve"> Pterigion cu plastie  </t>
  </si>
  <si>
    <t>Excizia pterigionului</t>
  </si>
  <si>
    <t>C08003</t>
  </si>
  <si>
    <t>Refacerea staticii palpebrare (entropion, ectropion, lagoftalmie) ptoză palpebrala</t>
  </si>
  <si>
    <t>Corecţia ectropionului sau entropionului prin strangerea sau scurtarea retractorilor inferiori</t>
  </si>
  <si>
    <t>C08004</t>
  </si>
  <si>
    <t>Corectia ectropionului sau entropionului prin alte corectii ale retractorilor inferiori</t>
  </si>
  <si>
    <t>C08005</t>
  </si>
  <si>
    <t>corectia ectropion-ului sau entropion-ului prin tehnici de sutura</t>
  </si>
  <si>
    <t>C08006</t>
  </si>
  <si>
    <t>corectia ectropion-ului sau entropion-ului cu rezectie larga</t>
  </si>
  <si>
    <t>F00801</t>
  </si>
  <si>
    <t>Extracţia dentară chirurgicală</t>
  </si>
  <si>
    <t>Extracţie dentară sau a unor părţi de dinte</t>
  </si>
  <si>
    <t>F00802</t>
  </si>
  <si>
    <t>Extracţie dentară cu separare</t>
  </si>
  <si>
    <t>F00901</t>
  </si>
  <si>
    <t>Îndepărtare chirurgicală a unui dinte erupt</t>
  </si>
  <si>
    <t>F00902</t>
  </si>
  <si>
    <t>Îndepărtare chirurgicală a 2 sau mai mulţi dinţi erupţi</t>
  </si>
  <si>
    <t>F00903</t>
  </si>
  <si>
    <t>Îndepărtarea chirurgicală a unui dinte inclus sau parţial erupt, fără îndepărtare de os sau separare</t>
  </si>
  <si>
    <t>F00904</t>
  </si>
  <si>
    <t>Îndepărtarea chirurgicală a unui dinte inclus sau parţial erupt, cu îndepărtare de os sau separare</t>
  </si>
  <si>
    <t>M02601</t>
  </si>
  <si>
    <t>Excizie polip cervical, dilataţia şi chiuretajul uterului</t>
  </si>
  <si>
    <t>Dilatarea şi chiuretajul uterin [D&amp;C]</t>
  </si>
  <si>
    <t>M02602</t>
  </si>
  <si>
    <t>Chiuretajul uterin fără dilatare</t>
  </si>
  <si>
    <t>M02801</t>
  </si>
  <si>
    <t>Dilatarea şi curetajul [D&amp;C] după avort sau pentru întrerupere de sarcină</t>
  </si>
  <si>
    <t>M02802</t>
  </si>
  <si>
    <t>Curetajul aspirativ al cavităţii uterine</t>
  </si>
  <si>
    <t>M03702</t>
  </si>
  <si>
    <t>Polipectomia la nivelul colului uterin</t>
  </si>
  <si>
    <t>M04402</t>
  </si>
  <si>
    <t>Reparaţia cisto şi rectocelului</t>
  </si>
  <si>
    <t>Corecţia chirurgicală a rectocelului</t>
  </si>
  <si>
    <t>M04403</t>
  </si>
  <si>
    <t>Corecţia chirurgicală a cistocelului şi rectocelului</t>
  </si>
  <si>
    <t>O13205</t>
  </si>
  <si>
    <t>Artroscopia genunchiului</t>
  </si>
  <si>
    <t>O13404</t>
  </si>
  <si>
    <t>Operaţia artroscopică a meniscului</t>
  </si>
  <si>
    <t>Meniscectomie artroscopică a genunchiului</t>
  </si>
  <si>
    <t>O18104</t>
  </si>
  <si>
    <t>Îndepărtarea materialului de osteosinteză</t>
  </si>
  <si>
    <t>Îndepărtarea de brosă, şurub sau fir metalic, neclasificată în altă parte</t>
  </si>
  <si>
    <t>O18106</t>
  </si>
  <si>
    <t>Îndepărtarea de placă, tijă sau cui, neclasificată în altă parte</t>
  </si>
  <si>
    <t>O20404</t>
  </si>
  <si>
    <t>Reparaţia diformităţii piciorului</t>
  </si>
  <si>
    <t>Corecţia diformităţii osoase</t>
  </si>
  <si>
    <t>A07402</t>
  </si>
  <si>
    <t>Eliberarea tunelului carpal</t>
  </si>
  <si>
    <t>Decompresia endoscopică a tunelului carpian</t>
  </si>
  <si>
    <t>A07403</t>
  </si>
  <si>
    <t>Decompresia tunelului carpian</t>
  </si>
  <si>
    <t>O13601</t>
  </si>
  <si>
    <t>Excizia chistului Baker</t>
  </si>
  <si>
    <t>O07302</t>
  </si>
  <si>
    <t>Rezolvarea contracturii Dupuytren</t>
  </si>
  <si>
    <t>Fasciotomia subcutanată pentru maladia Dupuytren</t>
  </si>
  <si>
    <t>O08001</t>
  </si>
  <si>
    <t>Fasciectomia palmară pentru contractura Dupuytren</t>
  </si>
  <si>
    <t>O15303</t>
  </si>
  <si>
    <t>Repararea ligamentului încrucişat</t>
  </si>
  <si>
    <t>Reconstrucţia artroscopică a ligamentului încrucişat al genunchiului cu repararea meniscului</t>
  </si>
  <si>
    <t>O15304</t>
  </si>
  <si>
    <t>Reconstrucţia ligamentului încrucişat al genunchiului cu repararea meniscului</t>
  </si>
  <si>
    <t>Q00501</t>
  </si>
  <si>
    <t>Excizia locală a leziunilor sânului</t>
  </si>
  <si>
    <t>Excizia leziunilor sânului</t>
  </si>
  <si>
    <t>J10102</t>
  </si>
  <si>
    <t>Colecistectomia laparoscopică</t>
  </si>
  <si>
    <t>J10104</t>
  </si>
  <si>
    <t>Colecistectomia laparoscopică cu extragerea calculului de pe canalul biliar comun prin ductul cistic</t>
  </si>
  <si>
    <t>J10105</t>
  </si>
  <si>
    <t>Colecistectomia laparoscopică cu extragerea calculului de pe canalul biliar comun prin coledocotomia laparoscopică</t>
  </si>
  <si>
    <t>J08504</t>
  </si>
  <si>
    <t>Hemoroidectomia</t>
  </si>
  <si>
    <t>J12603</t>
  </si>
  <si>
    <t>Cura chirurgicală a herniei inghinale</t>
  </si>
  <si>
    <t>Cura chirurgicală a herniei inghinale unilaterale</t>
  </si>
  <si>
    <t>J12604</t>
  </si>
  <si>
    <t>Cura chirurgicală a herniei inghinale bilaterale</t>
  </si>
  <si>
    <t>J00101</t>
  </si>
  <si>
    <t>Endoscopie digestivă superioară</t>
  </si>
  <si>
    <t>Esofagoscopia flexibilă</t>
  </si>
  <si>
    <t>J01202</t>
  </si>
  <si>
    <t>Endoscopie digestivă superioară cu biopsie</t>
  </si>
  <si>
    <t>Esofagoscopia cu biopsie</t>
  </si>
  <si>
    <t>J13901</t>
  </si>
  <si>
    <t>Panendoscopia până la duoden</t>
  </si>
  <si>
    <t>J13903</t>
  </si>
  <si>
    <t>Panendoscopia până la ileum</t>
  </si>
  <si>
    <t>J14201</t>
  </si>
  <si>
    <t>Panendoscopia până la duoden cu biopsie</t>
  </si>
  <si>
    <t>J14202</t>
  </si>
  <si>
    <t>Endoscopia ileală cu biopsie</t>
  </si>
  <si>
    <t>L03702</t>
  </si>
  <si>
    <t>Terapia chirurgicală a fimozei</t>
  </si>
  <si>
    <t>Circumcizia la bărbat</t>
  </si>
  <si>
    <t>L04101</t>
  </si>
  <si>
    <t>Reducerea parafimozei</t>
  </si>
  <si>
    <t>H12002</t>
  </si>
  <si>
    <t>Chirurgia varicelor</t>
  </si>
  <si>
    <t>Injectări multiple cu substanţe sclerozante la nivelul venelor varicoase</t>
  </si>
  <si>
    <t>H12501</t>
  </si>
  <si>
    <t>Întreruperea joncţiunii safenofemurală varicoasă</t>
  </si>
  <si>
    <t>H12502</t>
  </si>
  <si>
    <t>Întreruperea joncţiunii safeno-poplitee varicoasă</t>
  </si>
  <si>
    <t>H12503</t>
  </si>
  <si>
    <t>Întreruperea joncţiunilor safeno-femurală şi safeno-poplitee varicoase</t>
  </si>
  <si>
    <t>H12601</t>
  </si>
  <si>
    <t>Întreruperea a mai multor vene tributare unei vene varicoase</t>
  </si>
  <si>
    <t>H12602</t>
  </si>
  <si>
    <t>Întreruperea subfascială a uneia sau mai multor vene perforante varicoase</t>
  </si>
  <si>
    <t>P02103</t>
  </si>
  <si>
    <t>Debridarea nonexcizională a tegumentului şi ţesutului subcutanat</t>
  </si>
  <si>
    <t>Debridarea nonexcizională a arsurii</t>
  </si>
  <si>
    <t>O19301</t>
  </si>
  <si>
    <t>Debridarea excizională a părţilor moi</t>
  </si>
  <si>
    <t>P02201</t>
  </si>
  <si>
    <t>Debridarea excizională a tegumentului şi ţesutului subcutanat</t>
  </si>
  <si>
    <t>Dilatarea şi curetajul după avort sau pentru întrerupere de sarcină</t>
  </si>
  <si>
    <t>O17801</t>
  </si>
  <si>
    <t>Aplicarea dispozitivului de fixare externă neclasificată altundeva</t>
  </si>
  <si>
    <t>P01701</t>
  </si>
  <si>
    <t>Biopsia tegumentului şi ţesutului subcutanat</t>
  </si>
  <si>
    <t>P00701</t>
  </si>
  <si>
    <t>Incizia şi drenajul tegumentelor şi ale ţesutului subcutanat</t>
  </si>
  <si>
    <t>Incizia şi drenajul hematomului tegumentar şi al ţesutului subcutanat</t>
  </si>
  <si>
    <t>P00702</t>
  </si>
  <si>
    <t xml:space="preserve">Incizia şi drenajul  tegumentelor şi ale ţesutului subcutanat </t>
  </si>
  <si>
    <t>Incizia şi drenajul abceselor tegumentelor şi ale ţesutului subcutanat</t>
  </si>
  <si>
    <t>P00703</t>
  </si>
  <si>
    <t>Alte incizii și drenaje ale tegumentelor și țesutului subcutanat</t>
  </si>
  <si>
    <t>E04701</t>
  </si>
  <si>
    <t>Examinare fibroscopică a faringelui</t>
  </si>
  <si>
    <t>P01901</t>
  </si>
  <si>
    <t>Excizia leziunilor tegumentare şi ţesutului subcutanat</t>
  </si>
  <si>
    <t>Excizia leziunilor tegumentare şi ţesutului subcutanat în alte zone</t>
  </si>
  <si>
    <t>M02501</t>
  </si>
  <si>
    <t>Chiuretaj cu biopsia de endometru</t>
  </si>
  <si>
    <t>Biopsia de endometru</t>
  </si>
  <si>
    <t>M03701</t>
  </si>
  <si>
    <t xml:space="preserve">Chiuretaj cu biopsia de col uterin </t>
  </si>
  <si>
    <t>Biopsia de col uterin</t>
  </si>
  <si>
    <t>P00601</t>
  </si>
  <si>
    <t>Îndepărtarea corpilor străini din tegument şi ţesutul subcutanat cu incizie</t>
  </si>
  <si>
    <t>P01309</t>
  </si>
  <si>
    <t>Electroterapia leziunilor tegumentare, leziuni multiple/leziune unică</t>
  </si>
  <si>
    <t>Electroterapia leziunilor tegumentare, leziune unică</t>
  </si>
  <si>
    <t>P02902</t>
  </si>
  <si>
    <t>Repararea plăgilor tegumentare şi ale ţesutului subcutanat, implicând ţesuturile mai profunde</t>
  </si>
  <si>
    <t>Repararea plăgilor tegumentare şi ale ţesutului subcutanat în alte zone implicând şi ţesuturile profunde</t>
  </si>
  <si>
    <t>K02803</t>
  </si>
  <si>
    <t>Extragerea endoscopică a stentului ureteral</t>
  </si>
  <si>
    <t>P02504</t>
  </si>
  <si>
    <t>Rezecţia parţială a unghiei încarnate</t>
  </si>
  <si>
    <t>O18108</t>
  </si>
  <si>
    <t>Îndepărtarea dispozitivului de fixare externă</t>
  </si>
  <si>
    <t>H06801</t>
  </si>
  <si>
    <t>Coronarografie</t>
  </si>
  <si>
    <t>H15902</t>
  </si>
  <si>
    <t>Realizarea fistulei arteriovenoase la persoanele dializate</t>
  </si>
  <si>
    <t>Efectuarea unei fistule arteriovenoase native (cu venă) la nivelul membrului inferior</t>
  </si>
  <si>
    <t>H15903</t>
  </si>
  <si>
    <t>Efectuarea unei fistule arteriovenoase native (cu venă) la nivelul membrului superior</t>
  </si>
  <si>
    <t>L03701</t>
  </si>
  <si>
    <t>Biopsia leziunii peniene</t>
  </si>
  <si>
    <t>Biopsia peniana</t>
  </si>
  <si>
    <t>L02801</t>
  </si>
  <si>
    <t>Terapia chirurgicala a varicocelului</t>
  </si>
  <si>
    <t>Cura varicocelului</t>
  </si>
  <si>
    <t>L02501</t>
  </si>
  <si>
    <t>Orhidectomia unilaterala (excizia testicolului)</t>
  </si>
  <si>
    <t>Orhidectomia unilaterala</t>
  </si>
  <si>
    <t>L02502</t>
  </si>
  <si>
    <t>Orhidectomia bilaterala (excizia testicolelor)</t>
  </si>
  <si>
    <t>Orhidectomia bilaterala</t>
  </si>
  <si>
    <t>L02303</t>
  </si>
  <si>
    <t>Excizia spermatocelului, unilateral</t>
  </si>
  <si>
    <t>L02304</t>
  </si>
  <si>
    <t>Excizia spermatocelului, bilateral</t>
  </si>
  <si>
    <t>L02301</t>
  </si>
  <si>
    <t>Terapia chirurgicala a hidrocelului</t>
  </si>
  <si>
    <t>Excizia hidrocelului</t>
  </si>
  <si>
    <t>L00404</t>
  </si>
  <si>
    <t>Biopsia transrectala (cu ac de biopsie) a prostatei</t>
  </si>
  <si>
    <t>L00302</t>
  </si>
  <si>
    <t>Rezectia endoscopica a leziunii  prostatice</t>
  </si>
  <si>
    <t>L00601</t>
  </si>
  <si>
    <t>Rezectia endoscopică transuretrala a prostatei</t>
  </si>
  <si>
    <t>Rezectia transuretrala a prostatei</t>
  </si>
  <si>
    <t>K07505</t>
  </si>
  <si>
    <t>Uretrotomia optica interna pentru stricturi uretrale</t>
  </si>
  <si>
    <t>Uretrotomia optica</t>
  </si>
  <si>
    <t>K07602</t>
  </si>
  <si>
    <t>Distrugerea endoscopica a verucilor uretrale</t>
  </si>
  <si>
    <t>K06801</t>
  </si>
  <si>
    <t>Hidrodilatarea vezicii urinare sub control endoscopic</t>
  </si>
  <si>
    <t>K06001</t>
  </si>
  <si>
    <t>Rezectia endoscopica vezicala</t>
  </si>
  <si>
    <t>Rezectia endoscopica de leziune sau tesut vezical</t>
  </si>
  <si>
    <t>K05604</t>
  </si>
  <si>
    <t>Extragerea endoscopica a litiazei vezicale</t>
  </si>
  <si>
    <t>Litolapaxia vezicii urinare</t>
  </si>
  <si>
    <t>K05303</t>
  </si>
  <si>
    <t>Cistostomia percutanata cu insertia percutanata a cateterului suprapubic</t>
  </si>
  <si>
    <t>Cistotomia percutanată (cistostomia)</t>
  </si>
  <si>
    <t>K04901</t>
  </si>
  <si>
    <t>Cistoscopia</t>
  </si>
  <si>
    <t>K03801</t>
  </si>
  <si>
    <t>Rezectia endoscopica a ureterocelului</t>
  </si>
  <si>
    <t>C01201</t>
  </si>
  <si>
    <t>Excizia tumorii corneo-conjunctivale</t>
  </si>
  <si>
    <t>Excizia tumorii limbus-ului</t>
  </si>
  <si>
    <t>C01202</t>
  </si>
  <si>
    <t>Excizia tumorii limbus-ului cu keratectomie</t>
  </si>
  <si>
    <t>C02201</t>
  </si>
  <si>
    <t>Excizia pingueculei</t>
  </si>
  <si>
    <t>C04401</t>
  </si>
  <si>
    <t>Repozitionarea cristalinului subluxat</t>
  </si>
  <si>
    <t>Repozitionarea cristalinului artificial</t>
  </si>
  <si>
    <t>C08802</t>
  </si>
  <si>
    <t>Dacriocistorinostomia</t>
  </si>
  <si>
    <t>C09001</t>
  </si>
  <si>
    <t>Procedee inchise de restabilire a permeabilităţii sistemului canalicular lacrimal, un ochi</t>
  </si>
  <si>
    <t>E01003</t>
  </si>
  <si>
    <t>Septoplastia</t>
  </si>
  <si>
    <t>Septoplastia cu rezectia submucoasa a septului nazal</t>
  </si>
  <si>
    <t>E01601</t>
  </si>
  <si>
    <t>Chirurgia functionala endoscopica naso sinusala</t>
  </si>
  <si>
    <t>Extragere intranazala de polip din antrum-ul maxilar</t>
  </si>
  <si>
    <t>E01602</t>
  </si>
  <si>
    <t>Extragerea intranazala de polip din sinusul frontal</t>
  </si>
  <si>
    <t>E01603</t>
  </si>
  <si>
    <t>Extragere intranazala de polip din sinusul etmoidal</t>
  </si>
  <si>
    <t>E01604</t>
  </si>
  <si>
    <t>Extragere intranazala de polip din sinusul sfenoidal</t>
  </si>
  <si>
    <t>E00801</t>
  </si>
  <si>
    <t>Extragerea de polip nazal</t>
  </si>
  <si>
    <t>E01805</t>
  </si>
  <si>
    <t>Antrostomia maxilara intranazala, unilateral</t>
  </si>
  <si>
    <t>E02805</t>
  </si>
  <si>
    <t>Parotidectomia</t>
  </si>
  <si>
    <t>Excizia partiala a glandei parotide</t>
  </si>
  <si>
    <t>E03601</t>
  </si>
  <si>
    <t>Chirurgia ronhopatiei cronice</t>
  </si>
  <si>
    <t>Uvulopalatofaringoplastia</t>
  </si>
  <si>
    <t>D01401</t>
  </si>
  <si>
    <t>Timpanoplastia tip I</t>
  </si>
  <si>
    <t>Miringoplastia, abord transcanalar</t>
  </si>
  <si>
    <t>D01402</t>
  </si>
  <si>
    <t>Miringoplastia, abord postauricular sau endauricular</t>
  </si>
  <si>
    <t>G00402</t>
  </si>
  <si>
    <t>Cura chrirugicala a tumorilor benigne ale laringelui</t>
  </si>
  <si>
    <t>Microlaringoscopia cu extirparea  laser a leziunii</t>
  </si>
  <si>
    <t>J07002</t>
  </si>
  <si>
    <t>Terapia chirurgicala a apendicitei cronice</t>
  </si>
  <si>
    <t>Apendicectomia laparoscopica</t>
  </si>
  <si>
    <t>J08101</t>
  </si>
  <si>
    <t>Terapia chirurgicala a fisurii perianale</t>
  </si>
  <si>
    <t>Excizia fistulei anale implicand jumatatea inferioara a sfincterului anal</t>
  </si>
  <si>
    <t>J08102</t>
  </si>
  <si>
    <t>Excizia fistulei anale implicand jumatatea superioara a sfincterului anal</t>
  </si>
  <si>
    <t>J12401</t>
  </si>
  <si>
    <t>Terapia chirurgicala a tumorilor de perete abdominal sau ombilic</t>
  </si>
  <si>
    <t>Biopsia peretelui abdominal sau a ombilicului</t>
  </si>
  <si>
    <t>J12507</t>
  </si>
  <si>
    <t>Terapia chirurgicala a granulomului  ombilical</t>
  </si>
  <si>
    <t>Excizia granulomului ombilical</t>
  </si>
  <si>
    <t>J12801</t>
  </si>
  <si>
    <t>Hernia ombilicala</t>
  </si>
  <si>
    <t>Cura chirurgicala a herniei ombilicale</t>
  </si>
  <si>
    <t>J12802</t>
  </si>
  <si>
    <t>Hernia epigastrica</t>
  </si>
  <si>
    <t>Cura chirurgicala a herniei epigastrice</t>
  </si>
  <si>
    <t>J12903</t>
  </si>
  <si>
    <t>Eventratie postoperatorie</t>
  </si>
  <si>
    <t>Cura chirurgicala a eventratiei postoperatorii cu prosteza</t>
  </si>
  <si>
    <t>K02801</t>
  </si>
  <si>
    <t>Montare drenaj ureteral intern</t>
  </si>
  <si>
    <t>Insertia endoscopica a stentului ureteral</t>
  </si>
  <si>
    <t>K02901</t>
  </si>
  <si>
    <t>Dezobstrucția tractului urinar superior</t>
  </si>
  <si>
    <t>Dezobstrucția tractului urinar superior prin ureteroscopie cu manipulare endoscopica de calcul ureteral</t>
  </si>
  <si>
    <t>K08202</t>
  </si>
  <si>
    <t>Dilatarea progresiva a stricturilor uretrale</t>
  </si>
  <si>
    <t>Chimioterapie*) cu monitorizare lei/şedinţă</t>
  </si>
  <si>
    <t>B.3.1.</t>
  </si>
  <si>
    <t>Litotriţie lei/şedinţă</t>
  </si>
  <si>
    <t>Tratamentul şi profilaxia rabiei cu antitetanic lei/administrare</t>
  </si>
  <si>
    <t>Tratamentul şi profilaxia rabiei fără antitetanic lei/administrare</t>
  </si>
  <si>
    <t>Strabism la copii - reeducare ortooptică lei/şedinţă</t>
  </si>
  <si>
    <t>Supleere a functiei intestinale la bolnavii cu insuficienta intestinala cronica care necesita nutritie parenterala pentru o perioada mai mare de 3 luni de zile</t>
  </si>
  <si>
    <t>Inducția tratamentului cu Esketamina*) 
– maxim 7 vizite/lună/asigurat</t>
  </si>
  <si>
    <t>Întreținerea tratamentului cu Esketamină*)
 – maxim 4 vizite/lună/asigurat</t>
  </si>
  <si>
    <t>Implant de cristalin**)lei/asigurat/un serviciu pentru fiecare ochi, maxim 2 servicii pe CNP</t>
  </si>
  <si>
    <t>B.3.2.</t>
  </si>
  <si>
    <t>Întrerupere de sarcină cu recomandare medicală * valabil pentru sarcini de până la 12 săptămâni de amenoree-lei/asigurat/serviciu</t>
  </si>
  <si>
    <t>Amniocenteză***)lei/asigurat/serviciu</t>
  </si>
  <si>
    <t>Biopsie de vilozităţi coriale***)lei/asigurat/serviciu</t>
  </si>
  <si>
    <t>Monitorizare bolnavi HIV/SIDA*)lei/lună/asigurat</t>
  </si>
  <si>
    <t>Evaluarea dinamică a răspunsului viro - imunologic*)lei/lună/asigurat</t>
  </si>
  <si>
    <t>Monitorizarea bolilor neurologice (epilepsie şi tulburări de somn, boala Parkinson şi alte manifestări extrapiramidale, boli neuromusculare, miastenia gravis şi sindromul miastenic, neuropatii periferice, boli neurodegenerative ale sistemului nervos central, scleroza multiplă, stenoze arteriale carotidiene, vertebrale şi artere subclaviculare, demenţe, paralizii cerebrale)lei/asigurat/lună</t>
  </si>
  <si>
    <t>Monitorizarea şi tratamentul talasemiei şi hemofiliei*)lei/lună/asigurat</t>
  </si>
  <si>
    <t>Boli endocrine (acromegalie în tratament medicamentos şi tumori neuroendocrine)****)lei/lună/asigurat</t>
  </si>
  <si>
    <t>Boala Gaucher****) lei/lună/asigurat</t>
  </si>
  <si>
    <t>Poliartrita reumatoidă pentru tratamentul cu imunosupresoare****)</t>
  </si>
  <si>
    <t>Artropatia psoriazică pentru tratamentul cu imunosupresoare****)lei/lună/asigurat</t>
  </si>
  <si>
    <t>Spondilita ankilozantă pentru tratamentul cu imunosupresoare****)lei/lună/asigurat</t>
  </si>
  <si>
    <t>Artrita juvenilă pentru tratamentul cu imunosupresoare****)lei/lună/asigurat</t>
  </si>
  <si>
    <t>Psoriazis cronic sever pentru tratamentul cu imunosupresoare****)lei/lună/asigurat</t>
  </si>
  <si>
    <t>Scleroza multiplă****)lei/lună/asigurat</t>
  </si>
  <si>
    <t>Boli rare****)lei/lună/asigurat</t>
  </si>
  <si>
    <t>Monitorizare hemodinamică prin metoda bioimpedanţei toracice *******)lei/asigurat/semestru</t>
  </si>
  <si>
    <t>Analgezia autocontrolată-lei/asigurat</t>
  </si>
  <si>
    <t>Analgezie subarahnoidiană- lei/asigurat</t>
  </si>
  <si>
    <t>Analgezie epidurală simplă-lei/asigurat</t>
  </si>
  <si>
    <t>Analgezie epidurală cu cateter-lei/asigurat</t>
  </si>
  <si>
    <t>Blocaj nervi periferici-lei/asigurat</t>
  </si>
  <si>
    <t>Infiltraţie periradiculară transforaminală*****)-lei/asigurat</t>
  </si>
  <si>
    <t>Bloc de ram median posterior*****)-lei/asigurat</t>
  </si>
  <si>
    <t>Bloc de plex simpatic-lei/asigurat</t>
  </si>
  <si>
    <t>Ablaţie cu radiofrecvenţă de ram median******) lei/nivel/ asigurat</t>
  </si>
  <si>
    <t>Ablaţie cu radiofrecvenţă a inervaţiei genunchiului sau a articulaţiei coxofemurale******)-lei/asigurat</t>
  </si>
  <si>
    <t>Ablaţie sacroiliac******)lei/asigurat</t>
  </si>
  <si>
    <t>Infiltraţie sacroiliacă*****) lei/asigurat</t>
  </si>
  <si>
    <t>Discografie stimulată*****)lei/asigurat</t>
  </si>
  <si>
    <t>Proceduri specifice pentru cefalee, algii craniene, sindroame vertiginoase şi crize de pierdere a conştienţei fără diagnostic etiologic cu investigaţii de înaltă performanţă-lei/asigurat</t>
  </si>
  <si>
    <t>Proceduri specifice pentru cefalee, algii craniene, sindroame vertiginoase şi crize de pierdere a conştienţei fără diagnostic etiologic fără investigaţii de înaltă performanţă-lei/asigurat</t>
  </si>
  <si>
    <t>Urgenţă medico-chirurgicală în camerele de gardă -lei/pacient</t>
  </si>
  <si>
    <t xml:space="preserve">Urgenţă medico-chirurgicală în structurile de urgenţă UPU/CPU din cadrul spitalelor pentru care finanţarea nu se face din bugetul Ministerului Sănătăţii  </t>
  </si>
  <si>
    <t xml:space="preserve">NOU </t>
  </si>
  <si>
    <t>Discectomie percutană-lei/2 discuri/ asigurat/serviciu</t>
  </si>
  <si>
    <t>Endoscopie de canal spinal- lei/asigurat/serviciu</t>
  </si>
  <si>
    <t>Flavectomie-lei/2 discuri/ asigurat</t>
  </si>
  <si>
    <t>Evaluarea gravidei pentru infecţii cu risc pentru sarcină (pentru rubeolă, toxoplasmoză, infecţia CMV, hepatită B şi C)-lei/asigurat/sarcină</t>
  </si>
  <si>
    <t>Monitorizare afecţiuni oncologice cu minim 3 investigaţii de înaltă performanţă-lei/asigurat/trimestrial</t>
  </si>
  <si>
    <t>Monitorizare afecţiuni oncologice fără investigaţii de înaltă performanţă</t>
  </si>
  <si>
    <t>Monitorizare insuficienţă renală cronică-lei/asigurat/lună</t>
  </si>
  <si>
    <t>Terapia distoniilor musculare cu dirijare electromiografică (cervicale, craniofaciale, ale membrelor, laringiene etc.) fără toxină botulinică-lei/asigurat</t>
  </si>
  <si>
    <t>Terapia distoniilor musculare fără dirijare electromiografică (cervicale, craniofaciale, ale membrelor, laringiene etc.) fără toxină botulinică-lei/asigurat</t>
  </si>
  <si>
    <t>Terapia paraliziilor cerebrale/paraliziilor care generează spasticitate cu dirijare electromiografică (cervicale, craniofaciale, ale membrelor, laringiene etc.) cu toxină botulinică pentru copii cu greutate peste 25 kg  lei asigurat/trimestru</t>
  </si>
  <si>
    <t>45 cu 1</t>
  </si>
  <si>
    <t>Terapia distoniilor musculare cu dirijare electromiografică (cervicale, craniofaciale, ale membrelor, laringiene etc.) cu toxină botulinică pentru adulţi -lei/ asigurat/trimestru</t>
  </si>
  <si>
    <t>Terapia paraliziilor cerebrale/paraliziilor care generează spasticitate cu dirijare electromiografică (cervicale, craniofaciale, ale membrelor, laringiene etc.) cu toxină botulinică pentru copii cu greutate sub 25 kg  lei asigurat/trimestru</t>
  </si>
  <si>
    <t>Terapia paraliziilor cerebrale/paraliziilor care generează spasticitate fără dirijare electromiografică (cervicale, craniofaciale, ale membrelor, laringiene etc.) cu toxină botulinică pentru copii cu greutate peste 25 kg  lei asigurat/ trim</t>
  </si>
  <si>
    <t>47 cu 1</t>
  </si>
  <si>
    <t>Terapia distoniilor musculare fără dirijare electromiografică (cervicale, craniofaciale, ale  membrelor, laringiene etc.) cu toxină botulinică pentru adulţi; lei asigurat/ trim</t>
  </si>
  <si>
    <t>Terapia paraliziilor cerebrale/paraliziilor care generează spasticitate fără dirijare electromiografică (cervicale, craniofaciale, ale membrelor, laringiene etc.) cu toxină botulinică pentru copii cu greutate sub 25 kg  lei asigurat/ trim</t>
  </si>
  <si>
    <t>Monitorizarea bolilor psihiatrice adulţi şi copii (tulburări cognitive minore, demenţe incipiente, tulburări psihotice şi afective în perioade de remisiune, tulburări nevrotice şi de personalitate)-lei/asigurat/lună</t>
  </si>
  <si>
    <t>Implantarea cateterului venos central long-life destinat: administrării de medicamente, dializei cronice sau administrării de chimioterapice (în cure lungi de 6 - 24 luni) pentru pacienţii oncologici, hematologici, dializaţi. Tariful aferent acestui serviciu include costul cateterului venos central long-life.-lei/asigurat</t>
  </si>
  <si>
    <t>Implantarea cateterului venos central cu cameră implantabilă destinat administrării de chimioterapice (în cure lungi de 6 - 24 luni) pentru pacienţii oncologici și hematologici. Tariful aferent acestui serviciu include costul cateterului venos central și camerei implantabile-lei/asigurat.</t>
  </si>
  <si>
    <t>Monitorizarea pacemakerelor/defibrilatorului implantabil-lei/asigurat/trimestrial</t>
  </si>
  <si>
    <t>Monitorizarea pacienţilor cu insuficienţă cardiacă congestivă pentru asiguraţi cu afecţiuni cardiovasculare grave de debut sau devenite cronice-lei/asigurat/trimestrial</t>
  </si>
  <si>
    <t>Monitorizarea pacienţilor cu tulburări de ritm/ conducere cu afecţiuni cardiovasculare grave de debut sau devenite cronice-lei/asigurat/trimestrial</t>
  </si>
  <si>
    <t>Incizia şi drenajul abceselor periosoase (loji superficiale ale capului şi gâtului)-lei/asigurat</t>
  </si>
  <si>
    <t>Suprimarea firelor de sutură la pacienţi cu despicături labio-maxilo-palatine după plastia buzei sau a palatului-lei/asigurat</t>
  </si>
  <si>
    <t>Iridectomia sau capsulotomia cu laser-lei/asigurat</t>
  </si>
  <si>
    <t>Implantare cateter peritoneal (tariful include şi costul cateterului)-lei/asigurat</t>
  </si>
  <si>
    <t>Monitorizarea sifilisului genital primar şi sifilisului secundar al pielii şi mucoaselor-lei/asigurat/trimestru</t>
  </si>
  <si>
    <t>Monitorizarea și tratamentul colagenenozelor: poliartrita reumatoidă, lupus eritematos sistemic, dermato-polimiozită, sindrom Sjorgen, vasculite sistemice.-lei / asigurat / lună</t>
  </si>
  <si>
    <t>Diagnostic și monitorizare artrită precoce-lei / asigurat / lună</t>
  </si>
  <si>
    <t>Monitorizarea bolilor hematologice-lei/asigurat/lună</t>
  </si>
  <si>
    <t>Diagnosticarea apneei în somn lei/asigurat</t>
  </si>
  <si>
    <t>Bronhoscopia asociata ecografiei (EBUS)</t>
  </si>
  <si>
    <t>Terapia spasticitatii membrului superior aparuta ca urmare a unui accident vascular cerebral pentru pacientul adult - cu toxina botulinica / asigurat / trimestru</t>
  </si>
  <si>
    <t>Cordonocenteza***) /asigurat/serviciu</t>
  </si>
  <si>
    <t>Evaluarea Sindromului Post Covid-19 /asigurat</t>
  </si>
  <si>
    <t>Monitorizarea pacientului cu stenoze 
coronariene sau periferice</t>
  </si>
  <si>
    <t>Monitorizarea prin RMN cardiac a 
pacientului cu infarct miocardic acut în antecedente</t>
  </si>
  <si>
    <t>Monitorizarea prin Angio CT cardiac a 
pacientului cu stent sau bypass coronarian</t>
  </si>
  <si>
    <t>Monitorizarea prin Angio CT periferic a 
pacientului cu stent periferic, bypass periferic sau în urma unei proceduri de angioplastie periferică</t>
  </si>
  <si>
    <t>Tratamentul anemiei prin carență de
 fier la pacienții cu insuficiență cardiacă cronică prin administrare de fier injectabil intravenos</t>
  </si>
  <si>
    <t>Monitorizarea cardiacă a pacientului 
post-COVID prin RMN cardiac</t>
  </si>
  <si>
    <t>Monitorizarea cardiacă a pacientului 
post-COVID prin Angio CT coronarian</t>
  </si>
  <si>
    <t>Tratamentul anemiei din boala cronică renală</t>
  </si>
  <si>
    <t>Terapie imunosupresivă în boala cronică renală</t>
  </si>
  <si>
    <t>Monitorizarea evoluţiei fenilcetonuriei</t>
  </si>
  <si>
    <t>Diagnostic si/sau stadializare cu proceduri 
de inalta performanta (2 segmente torace/abdomen sau abdomen/pelvis) în tumori digestive</t>
  </si>
  <si>
    <t>Diagnostic si stadializare cu proceduri 
de inalta performanta (3 segmente torace/abdomen/pelvis) în tumori digestive</t>
  </si>
  <si>
    <t>Diagnostic cu proceduri de inalta performanta 
(1 segment abdomen) în boli inflamatorii intestinale</t>
  </si>
  <si>
    <t>Paracenteza</t>
  </si>
  <si>
    <t>Reechilibrare hidro-electrolitică la
 pacienţii cu boli cronice progresive</t>
  </si>
  <si>
    <t>Iniţierea terapiei antalgice la pacienţii cu durere severă</t>
  </si>
  <si>
    <t>Evaluare şi tratament la pacientul cu limfedem secundar</t>
  </si>
  <si>
    <t>Monitorizarea pacientului cu durere cronică 
severă generată de boli cronice progresive</t>
  </si>
  <si>
    <t>Monitorizarea pacientului cu dermatita atopică
 forma moderat-severa în tratament cu terapii inovatoare (biologice sau cu molecule mici)</t>
  </si>
  <si>
    <t>Tratamentul prin titrare automata 
al apneei de somn diagnosticată prin poligrafie</t>
  </si>
  <si>
    <t>Monitorizarea şi ajustarea tratamentului
 tulburărilor respiratorii de somn</t>
  </si>
  <si>
    <t>Diagnosticul, tratamentul şi monitorizarea
 tulburărilor respiratorii de somn</t>
  </si>
  <si>
    <t>Poligrafie</t>
  </si>
  <si>
    <t>Poligrafie si titrare automata</t>
  </si>
  <si>
    <t>Polisomnografie si titrare automata</t>
  </si>
  <si>
    <t>Diagnosticul complex al bolii de
 suprafata oculară (DED) si al altor boli ale suprafatei oculare</t>
  </si>
  <si>
    <t>Tratamentul bolii de suprafata oculară 
(DED) cu ser autolog si sau imunomodulatoare topice</t>
  </si>
  <si>
    <t>Crosslinking pentru keratoconus</t>
  </si>
  <si>
    <t>Injectare intravitreana de substante terapeutice și monitorizare</t>
  </si>
  <si>
    <t>Tratament și monitorizare tratament chirurgical glob ocular</t>
  </si>
  <si>
    <t>Tratament și monitorizare examinare copil în narcoză</t>
  </si>
  <si>
    <t>Tratament și monitorizare injectie intraoculara</t>
  </si>
  <si>
    <t>Tratament și monitorizare tratament laser glaucom</t>
  </si>
  <si>
    <t>Tratament și monitorizare
 tratament laser pol posterior al globului ocular</t>
  </si>
  <si>
    <t>Tratament și monitorizare sondaj cai lacrimale la copil in narcoza</t>
  </si>
  <si>
    <t>Diagnosticul si tratamentul anemiei
 şi/sau deficitului de fier, cu fier intravenos, la pacienţii cu boli inflamatorii intestinale</t>
  </si>
  <si>
    <t>Monitorizarea pacienților cu tumori 
neuroendocrine utilizând scintigrafie 99m-Tc-EDDA-HYNIC TOC (Tektrotyd) ********)</t>
  </si>
  <si>
    <t>Inițiere protocol de administrare a Esketaminei*)</t>
  </si>
  <si>
    <t>Montare pompe de insulina sau pompe 
de insulina cu senzori de monitorizare continua a glicemiei</t>
  </si>
  <si>
    <t>Montare sisteme de monitorizare continua a glicemiei</t>
  </si>
  <si>
    <t>Urgenţă medicală cu investigaţii de înaltă performanţă (CT, RMN) în camerele de gardă</t>
  </si>
  <si>
    <t>NOU</t>
  </si>
  <si>
    <t>Urgenţă medicală cu investigaţii de înaltă performanţă (CT, RMN, ANGIOGRAFIE) în structurile de urgenţă UPU/CPU din cadrul spitalelor pentru care finanţarea nu se face din bugetul Ministerului Sănătăţii</t>
  </si>
  <si>
    <t>Ciroza hepatica – monitorizare  cu  proceduri de înaltă performanta la pacienții cu suspiciune de hepatocarcinom (Serviciu anual per asigurat) / an</t>
  </si>
  <si>
    <t xml:space="preserve">Consultaţii de specialitate (Gastroenterologie), Creatinina, CT abdomen cu substanță de contrast / IRM  abdomen cu substanță de contrast / Colangio-IRM </t>
  </si>
  <si>
    <t>B.4.1.</t>
  </si>
  <si>
    <t xml:space="preserve">Ciroză hepatică – monitorizare pacienți cu
 ascită/hidrotorax </t>
  </si>
  <si>
    <t xml:space="preserve">Consultaţii de specialitate (Gastroenterologie sau 
Boli Infecțioase), Hemograma, INR, Albumina, Glicemie, Creatinina, Na, K, Citodiagnostic lichid puncție, Administrare Albumina umana 20%, 100 ml </t>
  </si>
  <si>
    <t>Ciroză hepatică virală -  monitorizare și 
prescriere tratament antiviral****) (serviciu lunar per asigurat)</t>
  </si>
  <si>
    <t xml:space="preserve">Consultaţii de specialitate (Gastroenterologie sau
 Boli Infecțioase), Hemograma, INR, TGO, TGP, Albumina, Glicemie, Bilirubina totala, Bilirubina directa, Creatinina, Na, K </t>
  </si>
  <si>
    <t>Hepatita cronica virala B – diagnostic 
(serviciu anual per asigurat)</t>
  </si>
  <si>
    <t xml:space="preserve">Consultaţii de specialitate (Gastroenterologie sau
 Boli Infecțioase), Ac Anti HBs, AgHBe, Ac anti-HBe, Ac anti-VHD, Determinare cantitativa ADN VHB, Fibroscan </t>
  </si>
  <si>
    <t>Hepatită cronica virală B fără agent delta – 
monitorizare tratament antiviral (serviciu anual per asigurat)</t>
  </si>
  <si>
    <t xml:space="preserve">Consultaţii de specialitate (Gastroenterologie sau
 Boli Infecțioase), Hemogramă, TGO, TGP, Ac Anti HBs, AgHBe, Ac anti-HBe, Determinare cantitativa ADN VHB, </t>
  </si>
  <si>
    <t xml:space="preserve">Hepatită cronică virală B cu agent delta – 
diagnostic (Serviciu anual per asigurat.) </t>
  </si>
  <si>
    <t xml:space="preserve">Consultaţii de specialitate (Gastroenterologie sau 
Boli Infecțioase), Determinare cantitativa ARN VHD </t>
  </si>
  <si>
    <t xml:space="preserve">Hepatită cronică virală B cu agent delta - 
Monitorizarea eficienței și stabilirea continuării terapiei antivirale (Serviciu anual per asigurat.) </t>
  </si>
  <si>
    <t xml:space="preserve">Consultaţii de specialitate (Gastroenterologie sau
 Boli Infecțioase), Determinare cantitativa ARN VHD </t>
  </si>
  <si>
    <t xml:space="preserve">Hepatita cronica virala C – 
diagnostic (Serviciu anual per asigurat.) </t>
  </si>
  <si>
    <t xml:space="preserve">Consultaţii de specialitate (Gastroenterologie sau
 Boli Infecțioase), Determinare cantitativa ARN VHC, Fibroscan </t>
  </si>
  <si>
    <t xml:space="preserve">Boli inflamatorii intestinale – administrare si 
prescriere tratament biologic****) (Serviciu anual per asigurat.) </t>
  </si>
  <si>
    <t>Consultaţii de specialitate (Gastroenterologie), 
HLG, Albumină, Glicemie, Creatinina, TGP, TGO, Na, K.</t>
  </si>
  <si>
    <t xml:space="preserve">Boli inflamatorii intestinale – monitorizare  
 (Serviciu bianual per asigurat.) </t>
  </si>
  <si>
    <t xml:space="preserve">Consultaţii de specialitate (Gastroenterologie),
 HLG, INR, Albumină, Glicemie, Creatinina serica, TGP, TGO, Fosfataza alcalina, Gama GT, Proteina C reactiva, VSH, Calprotectina in materii fecale (cantitativ), Feritina serică, Sideremie </t>
  </si>
  <si>
    <t xml:space="preserve">Monitorizare lunară și prescriere tratament 
antiviral B, C, D****) (Serviciu lunar per asigurat.) </t>
  </si>
  <si>
    <t xml:space="preserve">Consultaţii de specialitate (Gastroenterologie
 sau Boli Infecțioase), Hemograma, TGO, TGP, Creatinina </t>
  </si>
  <si>
    <t xml:space="preserve">Stadializare fibroza hepatica – Fibroscan la 
pacienții cu afecțiuni hepatice preexistente (Serviciu anual per asigurat.) </t>
  </si>
  <si>
    <t xml:space="preserve">Consultaţii de specialitate (Gastroenterologie sau
 Boli Infecțioase), Fibroscan, </t>
  </si>
  <si>
    <t xml:space="preserve">Evaluare postransplant hepatic 
(Serviciu anual per asigurat.) </t>
  </si>
  <si>
    <t>Consultaţii de specialitate (Gastroenterologie in 
Clinici de Gastroenterologie și Hepatologie - Transplant Hepatic) , CMV Ig M, EBV Ig M, Tacrolinemie /sirolinemie/ciclosporinemie, AFP, Ecografie abdomen + pelvis, Determinare cantitativa ADN VHB sau ARN VHC</t>
  </si>
  <si>
    <t>Depistarea si controlul factorilor de risc ai bolilor 
cardiovasculare-tip I 
1 serviciu/asigurat/an</t>
  </si>
  <si>
    <t xml:space="preserve">Consultații de specialitate (cardiologie), Glicemie, 
Hemoglobina glicata, Colesterol seric total, LDL colesterol, HDL colesterol, Trigliceride serice, Creatinina, Acid uric, TGO, TGP, ECG de repaus 12 derivatii, Indicele glezna-brat (Doppler), Ecografie cardiaca, Calcularea riscului cardiovascular pe baza modelului Heart Score, Educatie in domeniul preventiei cardiovasculare </t>
  </si>
  <si>
    <t>Depistarea si controlul factorilor de risc ai bolilor
 cardiovasculare- tip II 
1 serviciu/asigurat/an</t>
  </si>
  <si>
    <t xml:space="preserve">Consultații de specialitate (cardiologie), Glicemie,
 Hemoglobina glicata, Colesterol seric total, LDL colesterol, HDL colesterol, Trigliceride serice, Creatinina, Acid uric, TGO, TGP, ECG de repaus 12 derivatii, Indicele glezna-brat (Doppler), Ecografie cardiaca, Ecografie vasculara (artere) sau Monitorizare Holter tensiune arteriala, Calcularea riscului cardiovascular pe baza modelului Heart Score, Educatie in domeniul preventiei cardiovasculare </t>
  </si>
  <si>
    <t>Depistarea si controlul factorilor de risc ai bolilor
 cardiovasculare- tip III 
1 serviciu/asigurat/an</t>
  </si>
  <si>
    <t xml:space="preserve">Consultații de specialitate (cardiologie), Glicemie,
 Hemoglobina glicata, Colesterol seric total, LDL colesterol, HDL colesterol, Trigliceride serice, Creatinina, Acid uric, TGO, TGP, ECG de repaus 12 derivatii, Indicele glezna-brat (Doppler), Ecografie cardiaca, Ecografie vasculara (artere), Monitorizare Holter tensiune arteriala,  Calcularea riscului cardiovascular pe baza modelului Heart Score, Educatie in domeniul preventiei cardiovasculare </t>
  </si>
  <si>
    <t xml:space="preserve">Monitorizarea sarcinii cu risc crescut  la gravidă
 cu tulburari  de coagulare / trombofilii ereditare  și dobandite </t>
  </si>
  <si>
    <t xml:space="preserve">Consultații de specialitate obstetricăginecologie, 
Antitrombină III, Proteină C, Proteină S, Dozarea hemocisteinei serice, Control hemocisteină serică, Factor V Leyden, Anticoagulant lupic screening, Anticoagulant lupic confirmare, Ecografie obstetricală și ginecologică </t>
  </si>
  <si>
    <t>Evaluarea și tratamentul anemiei prin carență de fier  cu fier injectabil intravenos - se recomandă numai la pacienții cu un risc mare de sângerare pentru intervențiile prevăzute în Anexa 1 la ordinul ministrului sănătății nr. 1251/2018 pentru aprobarea Ghidului de gestionare a sângelui pacientului în perioada perioperatorie</t>
  </si>
  <si>
    <t>consultație de specialitate, analize de laborator: feritină serică, transferină, hemoleucogramă completă, sideremie, proteina C reactivă, glicemie, creatinină serică, uree, timp Quick (inclusiv INR), APTT; fier injectabil intravenos 500 mg</t>
  </si>
  <si>
    <t xml:space="preserve">Endoscopie digestivă inferioară cu sedare, fără biopsie - colonoscopie flexibilă până la cec </t>
  </si>
  <si>
    <t>Endoscopie digestivă inferioară fără sedare, 
fără biopsie - colonoscopie flexibilă până la cec</t>
  </si>
  <si>
    <t>Endoscopie digestivă inferioară cu sedare, cu polipectomie și biopsie 1-3 blocuri, fără hemostază - colonoscopie flexibilă până la cec</t>
  </si>
  <si>
    <t>Endoscopie digestivă inferioară fără sedare, cu polipectomie și biopsie 1-3 blocuri, fără hemostază - colonoscopie flexibilă până la cec</t>
  </si>
  <si>
    <t>Endoscopie digestivă inferioară cu sedare, cu biopsie - colonoscopie flexibilă până la cec</t>
  </si>
  <si>
    <t>Endoscopie digestivă inferioară fără sedare, cu biopsie - colonoscopie flexibilă până la cec</t>
  </si>
  <si>
    <t xml:space="preserve">Endoscopie digestivă inferioară cu sedare, fără biopsie - colonoscopie flexibilă până la flexura hepatică </t>
  </si>
  <si>
    <t>Endoscopie digestivă inferioară fără sedare, fără biopsie - colonoscopie flexibilă până la flexura hepatică</t>
  </si>
  <si>
    <t>Endoscopie digestivă inferioară cu sedare, cu polipectomie și biopsie - colonoscopie flexibilă până la flexura hepatică</t>
  </si>
  <si>
    <t>Endoscopie digestivă inferioară fără sedare, cu polipectomie și biopsie - colonoscopie flexibilă până la flexura hepatică</t>
  </si>
  <si>
    <t>Endoscopie digestivă inferioară cu sedare, cu biopsie - colonoscopie flexibilă până la flexura hepatică</t>
  </si>
  <si>
    <t>Endoscopie digestivă inferioară fără sedare, cu biopsie - colonoscopie flexibilă până la flexura hepatică</t>
  </si>
  <si>
    <t>30^1.</t>
  </si>
  <si>
    <t>Endoscopie digestiva inferioara cu sedare, cu polipectomie si biopsie, 1-3 blocuri,  cu hemostaza - Colonoscopia flexibila pana la cec</t>
  </si>
  <si>
    <t>30^2</t>
  </si>
  <si>
    <t>Endoscopie digestiva inferioara fara sedare, cu polipectomie si biopsie, 1-3 blocuri, cu hemostaza - Colonoscopia flexibila pana la cec</t>
  </si>
  <si>
    <t>30^3</t>
  </si>
  <si>
    <t>Endoscopie digestiva inferioara cu sedare, cu polipectomie si biopsie, 4-6 blocuri,  fara hemostaza - Colonoscopia flexibila pana la cec</t>
  </si>
  <si>
    <t>30^4</t>
  </si>
  <si>
    <t>Endoscopie digestiva inferioara fara sedare, cu polipectomie si biopsie, 4-6 blocuri, fara hemostaza - Colonoscopia flexibila pana la cec</t>
  </si>
  <si>
    <t>30^5</t>
  </si>
  <si>
    <t>Endoscopie digestiva inferioara cu sedare, cu polipectomie si biopsie, 4-6 blocuri,  cu hemostaza - Colonoscopia flexibila pana la cec</t>
  </si>
  <si>
    <t>30^6</t>
  </si>
  <si>
    <t>Endoscopie digestiva inferioara fara sedare, cu polipectomie si biopsie, 4-6 blocuri, cu hemostaza - Colonoscopia flexibila pana la cec</t>
  </si>
  <si>
    <t>30^7</t>
  </si>
  <si>
    <t>Endoscopia digestiva superioara si inferioara, fara sedare, fara biopsie - Endoscopia digestiva superioara si colonoscopia flexibila pana la cec</t>
  </si>
  <si>
    <t>30^8</t>
  </si>
  <si>
    <t>Endoscopia digestiva superioara si inferioara, cu sedare, fara biopsie - Endoscopia digestiva superioara si colonoscopia flexibila pana la cec</t>
  </si>
  <si>
    <t>30^9</t>
  </si>
  <si>
    <t>Endoscopia digestiva superioara si inferioara, fara sedare, cu biopsie - Endoscopia digestiva superioara si colonoscopia flexibila pana la cec</t>
  </si>
  <si>
    <t>30^10</t>
  </si>
  <si>
    <t>Endoscopia digestiva superioara si inferioara, cu sedare, cu biopsie - Endoscopia digestiva superioara si colonoscopia flexibila pana la cec</t>
  </si>
  <si>
    <t>30^11</t>
  </si>
  <si>
    <t>Ecoendoscopie cu sedare, cu biopsie  - include kitul de recoltare, pentru care furnizorul trebuie să dețină o evidență cantitativă privind intrările și consumul corelat cu serviciile medicale raportate</t>
  </si>
  <si>
    <t>30^12</t>
  </si>
  <si>
    <t xml:space="preserve">Ecoendoscopie cu sedare, fără biopsie  </t>
  </si>
  <si>
    <t>Depistarea și controlul factorilor 
de risc ai bolilor cardiovasculare - tip IV (Serviciu anual per asigurat)</t>
  </si>
  <si>
    <t>Consultație de specialitate cardiologie,
 Glicemie, Hemoglobina glicată, Colesterol seric total, LDL colesterol, HDL colesterol, Trigliceride serice, Creatinină, Acid uric, TGO, TGP, EKG de repaus 12 derivații, Indicele gleznă-braț (Doppler), Ecografie cardiacă, Ecografie vasculară (artere), Calcularea riscului cardiovascular pe baza modelului heart score, Educație în domeniul prevenției cardiovasculare, Angio CT</t>
  </si>
  <si>
    <t>Depistarea și controlul insuficienței 
cardiace la populația la risc (incluzând examinare RMN cord și determinarea NT-proBNP) (Serviciu anual per asigurat)</t>
  </si>
  <si>
    <t>Consultație de specialitate cardiologie,
 RMN cord cu contrast, determinarea NT-pro BNP</t>
  </si>
  <si>
    <t>Monitorizarea prin RMN cardiac 
a pacientului cu infarct miocardic acut în antecedente(Serviciu anual per asigurat)</t>
  </si>
  <si>
    <t>Consultație de specialitate cardiologie,
 EKG de repaus 12 derivații, Indicele gleznă-braț (Doppler), Ecografie cardiacă, Rezonanță magnetică nucleară cord cu contrast</t>
  </si>
  <si>
    <t>Monitorizarea prin Angio CT cardiac
 a pacientului cu stent sau bypass coronarian (Serviciu anual per asigurat)</t>
  </si>
  <si>
    <t>Consultație de specialitate cardiologie 
sau chirurgie cardiovasculară, Angio CT cardiac cu contrast</t>
  </si>
  <si>
    <t>Monitorizarea prin Angio CT periferic
 a pacientului cu stent periferic, bypass periferic sau în urma unei proceduri de angioplastie periferică (Serviciu anual per asigurat)</t>
  </si>
  <si>
    <t>Consultație de specialitate cardiologie,
 chirurgie vasculară sau chirurgie cardiovasculară, Angio CT periferic cu contrast</t>
  </si>
  <si>
    <t>Managementul sindroamelor 
coronariene cronice (Serviciu anual per asigurat)</t>
  </si>
  <si>
    <t>Consult cardiologic, hemoleucogramă
, glicemie, lipidogramă, ionogramă, uree, creatinină, EKG, Angio CT coronarian</t>
  </si>
  <si>
    <t>Evaluarea cardiomiopatiilor și
 a patologiei cardiace complexe (Serviciu anual per asigurat)</t>
  </si>
  <si>
    <t>Consult cardiologic, hemoleucogramă, 
glicemie, lipidogramă, ionogramă, uree, creatinină, ecocardiografie, EKG, test de efort, RMN</t>
  </si>
  <si>
    <t>Evaluarea și monitorizarea 
ischemiei miocardice în sindromul coronarian cronic (Serviciu anual per asigurat)</t>
  </si>
  <si>
    <t xml:space="preserve">Consultație de specialitate cardiologie,
 hemoleucogramă, glicemie, lipidogramă, ionogramă, uree, creatinină, ecocardiografie, EKG, test de efort, scintigrafie miocardică de stress și de repaus </t>
  </si>
  <si>
    <t>Evaluarea riscului cardiovascular 
la pacienții cu istoric familial, 
prin depistarea mutațiilor genetice asociate cu risc crescut de boli cardiovasculare rare cu transmitere genetică (o dată în viață)</t>
  </si>
  <si>
    <t>Consultație de specialitate cardiologie,
 hemoleucogramă, glicemie, lipidogramă, ionogramă, creatinină, creatinkinaza, BNP, ecocardiografie, EKG, testare genetică “next generation sequencing” panel boli cardiovasculare</t>
  </si>
  <si>
    <t>Boli alergice cu suspiciune de
 polisensibilizare și limitarea testării in vivo – diagnostic*****) (Serviciu anual per asigurat)</t>
  </si>
  <si>
    <t>Consultație de specialitate alergologie
 şi imunologie clinică, IgE specifice serice pentru alergene moleculare multiple (multiplex)</t>
  </si>
  <si>
    <t>Boli alergice cu suspiciune de 
polisensibilizare și limitarea testării in vivo – monitorizare*****) (Serviciu anual per asigurat)</t>
  </si>
  <si>
    <t>Consultație de specialitate alergologie 
şi imunologie clinică, IgE specifice serice pentru alergene moleculare multiple (multiplex)</t>
  </si>
  <si>
    <t xml:space="preserve">Boli alergice cu suspiciune de sensibilizare la alergene
respiratorii și limitarea testării in vivo  - diagnostic*****) (Serviciu  anual per
asigurat)
</t>
  </si>
  <si>
    <t>Consultație de specialitate alergologie
 şi imunologie clinică, IgE specifice serice pentru alergen molecular individual (singleplex) (set de 8 alergene moleculare respiratorii)</t>
  </si>
  <si>
    <t>Boli alergice cu suspiciune de 
sensibilizare la alergene respiratorii și limitarea testării in vivo  – monitorizare*****) (Serviciu anual per asigurat)</t>
  </si>
  <si>
    <t>Consultație de specialitate alergologie 
şi imunologie clinică, IgE specifice serice pentru alergen molecular individual (singleplex)(singleplex) (set de 8 alergene moleculare respiratorii)</t>
  </si>
  <si>
    <t>Boli alergice cu suspiciune de sensibilizare la alergene alimentare și limitarea testării 
in vivo - diagnostic*****) (Serviciu anual per asigurat)</t>
  </si>
  <si>
    <t>Consultație de specialitate alergologie şi 
imunologie clinică, IgE specifice serice pentru alergen molecular individual (singleplex)(singleplex) (set de 8 alergene moleculare alimentare)</t>
  </si>
  <si>
    <t xml:space="preserve">Boli alergice cu suspiciune de
 sensibilizare la alergene alimentare și limitarea testării in vivo  – monitorizare*****) ( Serviciu anual per asigurat) </t>
  </si>
  <si>
    <t xml:space="preserve">Boli alergice cu suspiciune de sensibilizare la alergene din
veninuri de himenoptere și
limitarea testării in vivo - diagnostic*****) ( Serviciu anual per asigurat) </t>
  </si>
  <si>
    <t>Consultație de specialitate alergologie şi 
imunologie clinică, IgE specifice serice pentru alergen molecular individual (singleplex) (singleplex) (set de 6 alergene moleculare din veninuri de himenoptere)</t>
  </si>
  <si>
    <t>Boli alergice cu suspiciune de sensibilizare la alergene din
veninuri de himenoptere 
si limitarea testarii in vivo
–
monitorizare*****) (serviciu anual per asigurat)</t>
  </si>
  <si>
    <t>Consultație de specialitate alergologie 
şi imunologie clinică, IgE specifice serice pentru alergen molecular individual (singleplex) (singleplex) (set de 6 alergene moleculare din veninuri de himenoptere)</t>
  </si>
  <si>
    <t xml:space="preserve">Boli alergice cu suspiciune de sensibilizare  la medicamente și limitarea testării in vivo –
diagnostic*****) (serviciu anual per asigurat) </t>
  </si>
  <si>
    <t>Consultație de specialitate alergologie
 şi imunologie clinică, IgE specifice serice pentru alergen molecular individual (singleplex) (singleplex) (set de 4 alergene moleculare medicamentoase)</t>
  </si>
  <si>
    <t>Boli alergice cu suspiciune 
de sensibilizare  la medicamente și limitarea testării in vivo –
monitorizare*****) (Serviciu anual per asigurat)</t>
  </si>
  <si>
    <t>Consultație de specialitate alergologie şi
 imunologie clinică, IgE specifice serice pentru alergen molecular individual (singleplex) (singleplex) (set de 4 alergene moleculare medicamentoase)</t>
  </si>
  <si>
    <t>Boli alergice cu suspiciune de sensibilizare la latex și limitarea
testării in  vivo  – diagnostic*****) (Serviciu  anual per asigurat)</t>
  </si>
  <si>
    <t>Consultație de specialitate alergologie
 şi imunologie clinică, IgE specifice serice pentru alergen molecular individual (singleplex) (singleplex) (set de 2 alergene moleculare din latex)</t>
  </si>
  <si>
    <t xml:space="preserve">Boli alergice cu suspiciune de sensibilizare la latex și limitarea
testării in  vivo  – monitorizare*****) (Serviciu  anual per asigurat) </t>
  </si>
  <si>
    <t>Consultație de specialitate alergologie şi 
imunologie clinică, IgE specifice serice pentru alergen molecular individual (singleplex) (singleplex) (set de 2 alergene moleculare din latex)</t>
  </si>
  <si>
    <t>Acondroplazia – monitorizare cu 
proceduri de înaltă performanță la pacienții cu suspiciune de complicații neurologice și respiratorii severe(Serviciu anual per asigurat)</t>
  </si>
  <si>
    <t>Consultație de specialitate genetică 
medicală sau neurologie, creatinina serică, spirometrie, RMN craniu nativ şi cu substanţă de contrast</t>
  </si>
  <si>
    <t>Boala Fabry – monitorizare(Serviciu
 bianual per asigurat)</t>
  </si>
  <si>
    <t xml:space="preserve">Consultație de specialitate clinică
 în specialitatea medicului care monitorizează asiguratul, hemoleucogramă completă, uree serică, creatinină serică, rata filtrării glomerulare dozare proteine urinare, microalbuminurie, examen sumar de urina, colesterol seric total, trigliceride serice, LDL-colesterol, HDL- colesterol, Na seric, K seric, Ca seric total, Ecocardiografie+ Doppler color
Spirometrie
</t>
  </si>
  <si>
    <t>Osteogenza imperfecta - 
monitorizare(Serviciu anual per asigurat)</t>
  </si>
  <si>
    <t>Consultație de specialitate clinică în 
specialitatea medicului care monitorizează asiguratul, hemoleucogramă completă, Ca seric total, fosfor seric, fosfataza alcalină, proteine totale serice, GOT, GPT, creatinină serică, eRFG, 25-OH Vit. D, examen complet de urină, DXA coloană lombară și șold, radiografie coloană anteroposterior și profil</t>
  </si>
  <si>
    <t>Sindromul Down – monitorizare(
Serviciu anual per asigurat)</t>
  </si>
  <si>
    <t>Consultație de specialitate clinică în
 specialitatea medicului care monitorizează asiguratul, hemoleucogramă completă, sideremie, feritină, glicemie, colesterol total, trigliceride serice, GOT, GPT, creatinină serică, Ca seric total, Na seric, K seric, proteina C reactivă, TSH, anticorpi anti-gliadina/anti- transglutaminaza tisulara, Examen complet de urină, EKG, Ecocardiografie + Doppler color, Audiogramă</t>
  </si>
  <si>
    <t>Distrofie musculară 
Duchenne/Becker – monitorizare (Serviciu anual per asigurat)</t>
  </si>
  <si>
    <t>Consultație de specialitate clinică în 
specialitatea medicului care monitorizează asiguratul, hemoleucogramă completă, sideremie, feritină, glicemie, proteine serice totale, colesterol total, trigliceride serice, GOT, GPT, creatinină serică, Na seric, K seric, Ca seric total, 25-OH vitamina D, VSH, proteina C reactivă, CK, TSH, examen complet de urină, EKG, ecocardiografie+ Doppler color, evaluare respiratorie functională, evaluare status nutrițional</t>
  </si>
  <si>
    <t>Sindrom DiGeorge – 
monitorizare (Serviciu anual per asigurat)</t>
  </si>
  <si>
    <t>Consultație de specialitate clinică în 
specialitatea medicului care monitorizează asiguratul, Hemoleucogramă completă, Calciu seric total, parathormon seric, TSH, FT4, EKG, ecocardiografie + Doppler color, ecografie renală, audiogramă, radiografie coloană vertebrală</t>
  </si>
  <si>
    <t>Sindromul Williams – 
monitorizare (Serviciu anual per asigurat)</t>
  </si>
  <si>
    <t>Consultație de specialitate clinică
 în specialitatea medicului care monitorizează asiguratul, Hemoleucogramă completă, sideremie, glicemie, colesterol total, trigliceride serice, GOT, GPT, creatinină serică, Na seric, K seric, Ca seric total și Ca urinar, 25-OH vitamina D, VSH, proteina C reactivă, TSH, examen complet de urină, EKG, ecocardiografie + Doppler color, ecografie renală</t>
  </si>
  <si>
    <t>Hiperchilomicoanemie</t>
  </si>
  <si>
    <t>Consultatie de specialitate în specialitatea pediatrie/diabet si boli metabolice
Analize de laborator: Hemograma, glicemie, TGO, TGP, bilirubina directa, bilirubina totala proteine serice totale, albumina, GGT fosfataza alcalina, LDH, TQ si INR, APTT fibinogen, TSH, colesterol total, colesterol HDL, colesterol LDL, trigliceride</t>
  </si>
  <si>
    <t>Sindrom Smith Lemil Opitz</t>
  </si>
  <si>
    <t>Consultatie de specialitate în specialitatea pediatrie/diabet si boli metabolice
Analize de laborator: Hemograma, glicemie, TGO, TGP, colesterol total, colesterol HDL colesterol LDL, Lipaza, trigliceride</t>
  </si>
  <si>
    <t>Boala depozitarii glicogenului</t>
  </si>
  <si>
    <t>Consultatie de specialitate în specialitatea
 pediatrie/diabet si boli metabolice Analize de laborator Hemograma, glicemie TGO, TGP, bilirubina directa, bilirubina totala proteine serice totale, albumina, GGT fosfataza alcalina, LDH, TQ si INR, APTT fibinogen, colesterol total, colesterol HDL colesterol LDL, acid uric, uree, creatinina microalbuminuria, CK, Na, K Investigatii imagistice Ecografie abdomen Ecografie cord</t>
  </si>
  <si>
    <t xml:space="preserve">Evaluarea preoperatorie a pacienților programați pentru
intervenții chirurgicale elective majore, cu determinare CTLF******)
</t>
  </si>
  <si>
    <t xml:space="preserve">Hemoleucograma completă, feritina serică, CTLF, proteina C
reactivă, glicemie, creatinina serică, uree, timp Quick (inclusiv INR), APTT, proteine totale, albumina serică, TGO, TGP, determinare grup sanguin și Rh,
Consultație de specialitate chirurgicală,
Consultație cardiologie, EKG
Ecografie cardiacă
Consultație medic Anestezie şi
terapie intensivă
</t>
  </si>
  <si>
    <t>62^1.</t>
  </si>
  <si>
    <t xml:space="preserve">Evaluarea preoperatorie a pacienților programați pentru
intervenții chirurgicale elective majore, cu determinarea transferinei******)
</t>
  </si>
  <si>
    <t xml:space="preserve">Hemoleucograma completă, feritina serică, transferină, proteina C
reactivă, glicemie, creatinina serică, uree, timp Quick (inclusiv INR), APTT, proteine totale, albumina serică, TGO, TGP, determinare grup sanguin și Rh,
Consultație de specialitate chirurgicală,
Consultație cardiologie, EKG
</t>
  </si>
  <si>
    <t xml:space="preserve">Evaluarea preoperatorie a pacienților programați pentru
intervenții chirurgicale elective majore, cu determinare CTLF, cu administrare de fier intravenos 500 mg******)
</t>
  </si>
  <si>
    <t xml:space="preserve">Hemoleucograma completă, feritina serică, CTLF, proteina C reactivă, glicemie, creatinina serică, uree, timp Quick (inclusiv INR), APTT, proteine totale, albumina serică, TGO, TGP, determinare grup sanguin și Rh
Consultație de specialitate chirurgicală, Consultație cardiologie, EKG
Ecografie cardiacă
Consultație medic Anestezie şi terapie intensivă
Fier injectabil intravenos 500 mg 
</t>
  </si>
  <si>
    <t>63^1.</t>
  </si>
  <si>
    <t xml:space="preserve">Evaluarea preoperatorie a pacienților programați pentru
intervenții chirurgicale elective majore, cu determinarea transferinei, cu
administrare de fier intravenos 500 mg******)
</t>
  </si>
  <si>
    <t xml:space="preserve">Hemoleucograma completă, feritina serică, transferină, proteina C reactivă, glicemie, creatinina serică, uree, timp Quick (inclusiv INR), APTT, proteine totale, albumina serică, TGO, TGP, determinare grup sanguin și Rh
Consultație de specialitate chirurgicală, Consultație cardiologie, EKG
Ecografie cardiacă
Consultație medic Anestezie şi terapie intensivă
Fier injectabil intravenos 500 mg 
</t>
  </si>
  <si>
    <t xml:space="preserve">Evaluarea preoperatorie a pacienților programați pentru
intervenții chirurgicale elective majore, cu determinare CTLF, cu administrare de fier intravenos 1000 mg******)
</t>
  </si>
  <si>
    <t xml:space="preserve">Hemoleucograma completă, feritina serică, CTLF, proteina C reactivă, glicemie, creatinina serică, uree, timp Quick (inclusiv INR), APTT, proteine totale, albumina serică, TGO, TGP, determinare grup sanguin și Rh
Consultație de specialitate chirurgicală, Consultație cardiologie, EKG
Ecografie cardiacă
Consultație medic Anestezie şi terapie intensivă
Fier injectabil intravenos 1000 mg
</t>
  </si>
  <si>
    <t>64^1.</t>
  </si>
  <si>
    <t xml:space="preserve">Evaluarea preoperatorie a pacienților programați pentru
intervenții chirurgicale elective majore, cu determinarea transferinei, cu
administrare de fier intravenos 1000 mg******)
</t>
  </si>
  <si>
    <t xml:space="preserve">Hemoleucograma completă, feritina serică, transferină, proteina C reactivă, glicemie, creatinina serică, uree, timp Quick (inclusiv INR), APTT, proteine totale, albumina serică, TGO, TGP, determinare grup sanguin și Rh
Consultație de specialitate chirurgicală, Consultație cardiologie, EKG
Ecografie cardiacă
Consultație medic Anestezie şi terapie intensivă
Fier injectabil intravenos 1000 mg
</t>
  </si>
  <si>
    <t>Monitorizarea nou-născutului prematur</t>
  </si>
  <si>
    <t>Consultație de specialitate în specialitatea: 
Pediatrie/oftamologie/neurologie/ dermatologie Analize de laborator: Hemograma, CRP, proteine totale, bilirubina directa, bilirubina totala, sideremie, IgM, IgG, uree, creatinina Investigatii imagistice: Ecografie abdominala, Ecografie cord, Ecografie sold, ETF</t>
  </si>
  <si>
    <t>Gastroenterite alimentare si alergice la copii</t>
  </si>
  <si>
    <t xml:space="preserve">Consultatii de specialitate în specialitatea: pediatrie/gastroenterologie/alergologie Analize de laborator: Hemograma, Frotiu sangvin, CRP, VSH, Proteine, Albumina serica, Colesterol, HDL colesterol, LDL  colesterol, Trigliceride, Sideremie, Feritina IgE, TGO, TGP, Uree, Creatinina, APTT INR si timp Quick, Fibrinogen, Amilaza Glicemie, Sodiu seric, Potasiu seric, Calciu ionic, Calciu total, Bicarbonat seric, Test pt
hemoragii oculte, Antigen Helicobacter Pylori Investigatii imagistice: Ecografie abdomen
</t>
  </si>
  <si>
    <t>Evaluarea cardiologica a bolnavului
 oncologic, inainte de initierea tratamentul chimio si /sau radioterapic</t>
  </si>
  <si>
    <t>Consultație de specialitate în specialitatea
 cardiologie EKG- 12 derivatii, Ecocardiografie Doppler color, colesterol total, colesterol HDL, colesterol LDL, trigliceride, glicemie, TGO, TGP, creatinina cu RFGe, uree, Ionograma serica completa, acid uric, Hemoleucograma, feritina, coeficiet de saturatie al transferinei sideremie, FT4, TSH</t>
  </si>
  <si>
    <t>Evaluarea cardiologica a bolnavului 
oncologic, in timpul chimio/radioterapiei</t>
  </si>
  <si>
    <t xml:space="preserve">Consultație de specialitate în specialitatea cardiologie, EKG 12 derivatii, Ecografie Doppler vasculara periferica (artere sau vene), Ecocardiografie Doppler color, inclusiv GLS (deformare longitudinala globala), Holter EKG /24 sau 72 ore sau TA/24 ore Creatinina cu RFGe, uree, proteine serice totale, electroforeza proteinelor serice, TGO,
TGP, D-Dimeri, NT-proBNP, ionograma serica, Hemoleucograma completa, sideremie, feritina, coeficient de legare al transferinei
</t>
  </si>
  <si>
    <t>Tratamentul cariei simple la copii
 cu nevoi speciale sau adulți cu dizabilități</t>
  </si>
  <si>
    <t>Consultație anestezie și terapie intensivă 
Sedare procedurală, Tratamentul cariei simple</t>
  </si>
  <si>
    <t>Obturația dintelui după tratamentul 
afecțiunilor pulpare sau al gangrenei la copii cu nevoi speciale sau adulți cu dizabilități</t>
  </si>
  <si>
    <t>Consultație anestezie și terapie intensivă 
Sedare procedurală, Obturația dintelui după tratamentul afecțiunilor pulpare sau al gangrenei</t>
  </si>
  <si>
    <t>Tratamentul de urgență al traumatismelor 
dento-alveolare la copii cu nevoi speciale sau adulți cu dizabilități</t>
  </si>
  <si>
    <t>Consultație anestezie și terapie intensivă 
Sedare procedurală, Tratamentul de urgență al traumatismelor dento- alveolare</t>
  </si>
  <si>
    <t>Tratamentul afecțiunilor pulpare
 la copii cu nevoi speciale sau adulți cu dizabilități</t>
  </si>
  <si>
    <t>Consultație anestezie și terapie intensivă 
Sedare procedurală, Tratamentul afecțiunilor pulpare</t>
  </si>
  <si>
    <t>Tratamentul gangrenei pulpare la 
copii cu nevoi speciale sau adulți cu dizabilități</t>
  </si>
  <si>
    <t>Consultație anestezie și terapie intensivă 
Sedare procedurală, Tratamentul gangrenei pulpare</t>
  </si>
  <si>
    <t>Tratamentul paradontitelor apicale
 prin incizie la copii cu nevoi speciale sau adulți cu dizabilități</t>
  </si>
  <si>
    <t>Consultație anestezie și terapie intensivă 
Sedare procedurală, Tratamentul paradontitelor apicale prin incizie</t>
  </si>
  <si>
    <t>Tratamentul afecțiunilor paradonțiului 
la copii cu nevoi speciale sau adulți cu dizabilități</t>
  </si>
  <si>
    <t>Consultație anestezie și terapie intensivă 
Sedare procedurală, Tratamentul afecțiunilor paradonțiului</t>
  </si>
  <si>
    <t>Tratamentul afecțiunilor mucoasei
 bucale la copii cu nevoi speciale sau adulți cu dizabilități</t>
  </si>
  <si>
    <t>Consultație anestezie și terapie intensivă 
Sedare procedurală, Tratamentul afecțiunilor mucoasei bucale</t>
  </si>
  <si>
    <t>Extracția dinților temporari la 
copii cu nevoi speciale</t>
  </si>
  <si>
    <t>Consultație anestezie și terapie intensivă 
Sedare procedurală, Extracția dinților temporari</t>
  </si>
  <si>
    <t>Extracția dinților permanenți 
la copii cu nevoi speciale sau adulți cu dizabilități</t>
  </si>
  <si>
    <t>Consultație anestezie și terapie intensivă 
Sedare procedurala, Extracția dinților permanenți</t>
  </si>
  <si>
    <t>Chiuretaj alveolar și tratamentul 
hemoragiei la copii cu nevoi speciale sau adulți cu dizabilități</t>
  </si>
  <si>
    <t>Consultație anestezie și terapie intensivă 
Sedare procedurală, Chiuretaj alveolar și tratamentul hemoragiei</t>
  </si>
  <si>
    <t>Decapușonarea la copii cu nevoi
 speciale sau adulți cu dizabilități</t>
  </si>
  <si>
    <t>Consultație anestezie și terapie intensivă Sedare procedurala, Decapusonare</t>
  </si>
  <si>
    <t>Reducerea luxației articulației temporo-
mandibulare la copii cu nevoi speciale sau adulți cu dizabilități</t>
  </si>
  <si>
    <t>Consultație anestezie și terapie intensivă Sedare procedurală 
Reducerea luxației articulației temporo- mandibulare</t>
  </si>
  <si>
    <t>Fluorizare la copii cu nevoi speciale</t>
  </si>
  <si>
    <t>Consultație anestezie și terapie intensivă Sedare procedurala, Fluorizare</t>
  </si>
  <si>
    <t xml:space="preserve">Diagnosticul mielomului multiplu, amiloidozei tip lanț ușor, macroglobulinemiei Waldenstrom, bolii de depozitare a lanțurilor ușoare, gamapatiei monoclonale cu etiologie neprecizată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</si>
  <si>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Electroforeza proteinelor serice 
cu imunofixarea proteinelor serice
Ig A
Ig G
Ig M
Dozare Free Kappa din ser
Dozare Free Lambda din ser
Dozare Kappa și Lambda din urină
imunofixarea proteinelor urinare
Biopsie osteomedulară
Punctie aspirativa de maduva osoasa  
Hemoleucogramă completa cu formula leucocitara
INR
APTT
LDH
EKG
Creatinină serică, cu estimarea ratei de filtrare glomerulară 
Proteine totale serice
Albumină serică
Beta 2 microglobulina 
Calciu seric total
Proteinurie (24 de ore)
Citodiagnostic aspirat  
Examen histopatologic procedură completă HE și colorații speciale
</t>
  </si>
  <si>
    <t>Evaluarea extensiei  mielomului multiplu/  amiloidozei tip lanț ușor, macroglobulinemiei Waldenstrom, bolii de depozitare a lanțurilor ușoare, gamapatiei monoclonale cu etiologie neprecizată - se decontează maxim un serviciu/an/pacient (CT whole body low dose)</t>
  </si>
  <si>
    <t xml:space="preserve">CT whole body low dose
Consultatie de specialitate hematologie
INR
APTT
</t>
  </si>
  <si>
    <t xml:space="preserve">Evaluarea răspunsului complet după tratament pentru mielomul multiplu, amiloidoza tip lanț ușor, macroglobulinemia Waldenstrom, boala de depozitare a lanțurilor ușoare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</si>
  <si>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Electroforeza proteinelor serice cu Imunofixare proteinelor serice
Imunofixarea proteinelor urinare
Ig A
Ig G
Ig M
Dozare Free Kappa din ser
Dozare Free Lambda din ser
Biopsie osteomedulară
EKG
Hemoleucogramă
INR
APTT
Examen histopatologic procedură completă HE și colorații speciale
</t>
  </si>
  <si>
    <t>Urmarirea gamapatiei monoclonale cu etiologie neprecizată - se decontează maxim 2 servicii/an/pacient</t>
  </si>
  <si>
    <t xml:space="preserve">Consultație de specialitate hematologie
Electroforeza proteinelor serice 
Ig A
Ig G
Ig M
Dozare Free Kappa din ser
Dozare Free Lambda din ser
LDH
Creatinină serică, cu estimarea ratei de filtrare glomerulară 
Albumină serică
Proteine totale serice
Beta 2 microglobulina
Calciu seric total
Proteinurie (24 de ore)
</t>
  </si>
  <si>
    <t>Evaluarea pacientului cu suspiciune de cancer colo-rectal - se decontează maxim un serviciu/an/pacient</t>
  </si>
  <si>
    <t xml:space="preserve">Consultație de specialitate gastroeneterologie/medicină internă
Hemoleucogramă
Sideremie
Sodiu
Potasiu
Feritina
Creatinină serică, cu estimarea ratei de filtrare glomerulară 
INR
</t>
  </si>
  <si>
    <t>Diagnosticul Cancerului Colo-rectal - se decontează maxim un serviciu/an/pacient
- include kitul de recoltare, pentru care furnizorul trebuie să dețină o evidență cantitativă privind intrările și consumul corelat cu serviciile medicale raportate</t>
  </si>
  <si>
    <t>Consultație de specialitate gastroeneterologie/medicină internă
Consultatie de specialitate ATI
Sedare
Endoscopie digestivă inferioară cu biopsia formațiunii tumorale
Hemoleucogramă
EKG
INR
Examen histopatologic procedură completă HE și colorații speciale</t>
  </si>
  <si>
    <t>Evaluarea extensiei reale a Cancerului de colon  - se decontează maxim un serviciu/an/pacient, ulterior diagnosticului</t>
  </si>
  <si>
    <t>CT-ABDOMEN nativ și cu substanta de contrast
CT-PELVIS nativ și  cu substanta de  contrast
CT-TORACE nativ și cu substanta de  contrast
CA 19-9
Antigen carcinoembrionar (ACE)
Consultatie de specialitate oncologie</t>
  </si>
  <si>
    <t>Evaluarea statusului clinico-biologic la pacientul cu Cancer de colon în vederea stabilirii strategiei de tratament de către comisia multidisciplinară - se decontează maxim un serviciu/an/pacient, ulterior diagnosticului</t>
  </si>
  <si>
    <t>Consultație de specialitate gastroenetrologie/medicină internă
Consultație de specialitate cardiologie
Consultatie de specialitate chirurgie
Consultatie de specialitate oncologie
Hemoleucogramă
Glicemie
TGO
TGP
Gamma-GT
Creatinină serică, cu estimarea ratei de filtrare glomerulară 
Ag HBs
Ac anti  HCV
Ac anti HBc
Bilirubina totala
Calciu seric total
Fosfatază alcalină
Sodiu
Potasiu
Electroforeza proteinelor serice
Ecocardiografie
Sideremie
Feritina
Evaluare nutritionala</t>
  </si>
  <si>
    <t>Evaluarea extensiei reale a Cancerului de rect - se decontează maxim un serviciu/an/pacient, ulterior diagnosticului</t>
  </si>
  <si>
    <t>CT-ABDOMEN nativ și cu substanta de contrast
RMN pelvis nativ și cu substanta de  contrast
CT-TORACE nativ și cu substanta de contrast
CA 19-9
Antigen carcinoembrionar (ACE)
Consultatie de specialitate oncologie</t>
  </si>
  <si>
    <t>Evaluarea statusului clinico-biologic la pacientul cu Cancer de rect, în vederea stabilirii strategiei de tratament de către comisia multidisciplinară - se decontează maxim un serviciu/an/pacient, ulterior diagnosticului</t>
  </si>
  <si>
    <t>Consultație de specialitate gastroenterologie/medicină internă
Consultație  de specialitate cardiologie
Consultatie  de specialitate chirurgie
Consultatie  de specialitate radioterapie
Hemoleucogramă
Glicemie
TGO
TGP
Gamma-GT
Creatinină serică, cu estimarea ratei de filtrare glomerulară 
Ag HBs
Ac anti  HCV
Ac anti HBc
Bilirubina totala
Calciu seric total
Fosfatază alcalină
Sodiu
Potasiu
Electroforeza proteinelor serice
Ecocardiografie
Sideremie
Feritina
Evaluare nutritionala</t>
  </si>
  <si>
    <t xml:space="preserve">Diagnosticul cancerului mamar cu puncție biopsie ghidată ecografic cu marcaj - se decontează maxim un serviciu/an/pacientă
- include kitul de recoltare, pentru care furnizorul trebuie să dețină o evidență cantitativă privind intrările și consumul corelat cu serviciile medicale raportate </t>
  </si>
  <si>
    <t>Consultatie de specialitate obstetrică-ginecologie/chirurgie
Mamografie digitală 2D
Ecografie de sân
Puncție biopsie ghidată ecografic cu marcaj
INR
Hemoleucograma
EKG
Examen histopatologic procedură completă HE și colorații speciale</t>
  </si>
  <si>
    <t xml:space="preserve">Diagnosticul cancerului mamar cu mamografie cu tomosinteză și puncție biopsie ghidată ecografic cu marcaj - se decontează maxim un serviciu/an/pacientă
- include kitul de recoltare, pentru care furnizorul trebuie să dețină o evidență cantitativă privind intrările și consumul corelat cu serviciile medicale raportate </t>
  </si>
  <si>
    <t>Consultatie de specialitate obstetrică-ginecologie/chirurgie
Mamografie digitală 2D
Mamografie cu tomosinteză
Ecografie de sân
Puncție biopsie ghidată ecografic cu marcaj
INR
Hemoleucograma
EKG
Examen histopatologic procedură completă HE și colorații speciale</t>
  </si>
  <si>
    <t>Diagnosticul cancerului mamar cu puncție biopsie mamară cu vacuum - se decontează maxim un serviciu/an/pacientă
- include kitul de recoltare, pentru care furnizorul trebuie să dețină o evidență cantitativă privind intrările și consumul corelat cu serviciile medicale raportate</t>
  </si>
  <si>
    <t>Consultatie de specialitate obstetrică-ginecologie/chirurgie
Mamografie digitală 2D
Ecografie de sân
Puncție biopsie mamară cu vacuum
INR
Hemoleucograma
EKG
Examen histopatologic procedură completă HE și colorații speciale</t>
  </si>
  <si>
    <t>Diagnosticul cancerului mamar cu mamografie cu tomosinteză și puncție biopsie mamară cu vacuum - se decontează maxim un serviciu/an/pacientă 
- include kitul de recoltare, pentru care furnizorul trebuie să dețină o evidență cantitativă privind intrările și consumul corelat cu serviciile medicale raportate</t>
  </si>
  <si>
    <t>Consultatie de specialitate obstetrică-ginecologie/chirurgie
Mamografie digitală 2D
Ecografie de sân
Mamografie cu tomosinteză
Puncție biopsie mamară cu vacuum
INR
Hemoleucograma
EKG
Examen histopatologic procedură completă HE și colorații speciale</t>
  </si>
  <si>
    <t>Evaluarea extensiei reale a Cancerului mamar luminal A/Cancerului mamar luminal B/Cancerului mamar triplu negative/ Cancerului mamar her pozitiv/amplificat  - se decontează maxim un serviciu/an/pacientă, ulterior diagnosticului</t>
  </si>
  <si>
    <t>CT-ABDOMEN nativ și cu substanta de contrast
CT-PELVIS nativ și cu substanta de contrast
CT-TORACE nativ și cu substanta de contrast
CA 15-3
Consultatie de specialitate oncologie</t>
  </si>
  <si>
    <t>Evaluarea statusului clinico-biologic la pacientul cu Cancer mamar luminal A/Cancerul mamar luminal B/Cancerul mamar triplu negativ/Cancerul mamar HER pozitiv/amplificat,  în vederea stabilirii strategiei de tratament de către comisia multidisciplinară - se decontează maxim un serviciu/an/pacientă, ulterior diagnosticului</t>
  </si>
  <si>
    <t>Consultație de specialitate cardiologie
Consultatie de specialitate chirurgie
Consultație de specialitate obstetrică-ginecologie
Consultatie de specialitate oncologie
Consultatie de specialitate radioterapie
Glicemie
TGO
TGP
Gamma-GT
Creatinină serică, cu estimarea ratei de filtrare glomerulară 
Ag HBs
Ac anti  HCV
Ac anti HBc
Calciu seric total
Fosfatază alcalină
Sodiu
Potasiu
Bilirubină totală
Electroforeza proteinelor serice
Ecocardiografie
Sideremie
Feritina</t>
  </si>
  <si>
    <t xml:space="preserve">Diagnosticul Cancerului de prostată – Adenocarcinom/cu diferențiere neuroendocrină/ carcinom neuroendocrin
- se decontează maxim un serviciu/an/pacient
- include kitul de recoltare, pentru care furnizorul trebuie să dețină o evidență cantitativă privind intrările și consumul corelat cu serviciile medicale raportate </t>
  </si>
  <si>
    <t>Consultație de specialitate urologie
RMN multiparametric prostata 3 T
Ecografie transrectala
Puncție prostatică cu biopsia formațiunii tumorale
EKG
INR
Creatinină serică, cu estimarea ratei de filtrare glomerulară 
Examen histopatologic procedură completă HE și colorații speciale</t>
  </si>
  <si>
    <t>Evaluarea statusului clinico-biologic la pacientul cu Cancer de prostată – Adenocarcinom/cu diferentiere neuroendocrina/ carcinom neuroendocrin - în vederea stabilirii strategiei de tratament de către comisia multidisciplinară - se decontează maxim un serviciu/an/pacient, ulterior diagnosticului</t>
  </si>
  <si>
    <t>Consultație de specialitate cardiologie
Consultatie de specialitate radioterapie
Consultatie de specialitate urologie
Consultatie de specialitate oncologie
PSA
Hemoleucogramă
Glicemie
TQ
TGO
TGP
Gamma-GT
Ag HBs
Ac anti  HCV
Ac anti HBc
Calciu seric 
Fosfatază alcalină
Sodiu
Potasiu
Bilirubină totală
Electroforeza proteinelor serice
Ecocardiografie</t>
  </si>
  <si>
    <t>Diagnosticul Cancerului bronho-pulmonar cu celulă mica/fără celulă mică scuamos (carcinom fară celulă mică scuamos)/fară celulă mică non-scuamos (carcinom fară celulă mică non-scuamos) - se decontează maxim un serviciu/an/pacient
- include kitul de recoltare, pentru care furnizorul trebuie să dețină o evidență cantitativă privind intrările și consumul corelat cu serviciile medicale raportate</t>
  </si>
  <si>
    <t>Consultație de specialitate pneumologie
Consultatie de specialitate ATI
CT torace cu substanta de contrast
Bronhoscopie
Biopsie transbronsică sau Biopsie transtoracică 
 Hemoleucogramă
INR
EKG
Examen histopatologic procedură completă HE și colorații speciale</t>
  </si>
  <si>
    <t>Evaluarea extensiei reale a  Cancerului bronho-pulmonar cu celulă mica, cu puncție pleurală  - se decontează maxim un serviciu/an/pacient, ulterior diagnosticului, de la această poziție sau următoarea
- include kitul de recoltare, pentru care furnizorul trebuie să dețină o evidență cantitativă privind intrările și consumul corelat cu serviciile medicale raportate</t>
  </si>
  <si>
    <t>CT-ABDOMEN nativ și cu substanta de contrast
CT-PELVIS nativ și cu substanta de contrast
CT-TORACE nativ și cu substanta de contrast
RMN cranio-cerebral cu substanta de contrast
Puncție pleurală
Analiza citologică a lichidului pleural/citodiagnostic
Consultatie de specialitate oncologie</t>
  </si>
  <si>
    <t>Evaluarea extensiei reale a  Cancerului bronho-pulmonar cu celulă mica - se decontează maxim un serviciu/an/pacient, ulterior diagnosticului, de la această poziție sau precedenta</t>
  </si>
  <si>
    <t>CT-ABDOMEN nativ și cu substanta de contrast
CT-PELVIS nativ și cu substanta de contrast
CT-TORACE nativ și cu substanta de contrast
RMN cranio-cerebral nativ și cu substanta de contrast
Consultatie de specialitate oncologie</t>
  </si>
  <si>
    <t>Evaluarea extensiei reale a  Cancerului bronho-pulmonar fară celulă mică scuamos (carcinom fară celulă mică scuamos) stadiu nonmetastatic - se decontează maxim un serviciu/an/pacient, ulterior diagnosticului
- include kitul de recoltare, pentru care furnizorul trebuie să dețină o evidență cantitativă privind intrările și consumul corelat cu serviciile medicale raportate</t>
  </si>
  <si>
    <t>CT-ABDOMEN nativ și cu substanta de contrast
CT-PELVIS nativ și cu  substanta de contrast
CT-TORACE nativ și cu  substanta de contrast
 Biopsie ganglioni mediastinali (EBUS / EUS)
Consultatie oncologie
Examen histopatologic procedură completă HE și colorații speciale</t>
  </si>
  <si>
    <t>Evaluarea extensiei reale a  Cancerului bronho-pulmonar fară celulă mică scuamos (carcinom fară celulă mică scuamos) stadiu metastatic - se decontează maxim un serviciu/an/pacient, ulterior diagnosticului
- include kitul de recoltare, pentru care furnizorul trebuie să dețină o evidență cantitativă privind intrările și consumul corelat cu serviciile medicale raportate
i</t>
  </si>
  <si>
    <t xml:space="preserve">CT-ABDOMEN nativ și cu substanta de contrast
CT-PELVIS nativ și cu  substanta de contrast
CT-TORACE nativ și cu substanta de contrast
Puncție pleurală
Analiza citologică a lichidului pleural/citodiagnostic
Consultatie oncologie
</t>
  </si>
  <si>
    <t>Evaluarea statusului clinico-biologic la pacientul cu  Cancer bronho-pulmonar cu celulă mica/fără celulă mică scuamos (carcinom fară celulă mică scuamos)/fară celulă mică non-scuamos (carcinom fară celulă mică non-scuamos)  - în vederea stabilirii strategiei de tratament de către comisia multidisciplinară - se decontează maxim un serviciu/an/pacient, ulterior diagnosticului</t>
  </si>
  <si>
    <t>Consultatie de specialitate radioterapie
Consultatie de specialitate chirurgie toracica
Consultatie de specialitate oncologie
Consultatie de specialitate cardiologie
Consultatie de specialitate pneumologie
Glicemie
TGO
TGP
Gamma-GT
Creatinină serică, cu estimarea ratei de filtrare glomerulară 
Ag HBs
Ac anti  HCV
Ac anti HB c
TSH
FreeT3
Amilaza
Bilirubină totală
Calciu seric total
Fosfatază alcalină
Sodiu
Potasiu
Electroforeza proteinelor serice
Ecocardiografie
Sideremie
Feritina</t>
  </si>
  <si>
    <t>Diagnosticul Cancerului de col uterin - se decontează maxim un serviciu/an/pacientă</t>
  </si>
  <si>
    <t>Consultație de specialitate obstetrică-ginecologie
Consultatie de specialitate oncologie
Colposcopie cu biopsie
Hemoleucogramă
EKG
INR
Examen histopatologic procedură completă HE și colorații speciale</t>
  </si>
  <si>
    <t>Evaluarea extensiei cancerului de col uterin incipient (limitat local) - se decontează maxim un serviciu/an/pacientă, ulterior diagnosticului</t>
  </si>
  <si>
    <t>CT-ABDOMEN nativ și cu substanta de contrast
CT-PELVIS nativ și cu  substanta de contrast
CT-TORACE nativ și cu  substanta de contrast
Consultatie de specialitate oncologie</t>
  </si>
  <si>
    <t>Evaluarea extensiei cancerului de col uterin, stadiu avansat (IIB-IV) - se decontează maxim un serviciu/an/pacientă, ulterior diagnosticului</t>
  </si>
  <si>
    <t>CT-ABDOMEN nativ și cu substanta de contrast
CT-PELVIS nativ și cu substanta de contrast
CT-TORACE nativ și cu  substanta de contrast
Cistoscopie
Rectoscopie
Consultatie de specialitate ATI
Sedare
Consultatie de specialitate oncologie
SCC (antigen tumoral cancer celule scuamoase)
Antigen carcinoembrionar
CA 125</t>
  </si>
  <si>
    <t>Evaluarea statusului clinico-biologic la pacientul cu cancer de col uterin (carcinom scuamos)/(endocol)- adenocarcinom  - în vederea stabilirii strategiei de tratament de către comisia multidisciplinară - se decontează maxim un serviciu/an/pacientă, ulterior diagnosticului</t>
  </si>
  <si>
    <t>Diagnosticul carcinomului urotelial al vezicii urinare - se decontează maxim un serviciu/an/pacient</t>
  </si>
  <si>
    <t>Consultație de specialitate urologie
Consultatie  de specialitate ATI
Consultatie  de specialitate oncologie
Sedare 
Ecografie abdomen+pelvis
Cistoscopie 
EKG
Citologie urinară
Hemoleucogramă
Creatinină serică, cu estimarea ratei de filtrare glomerulară 
Sumar de urina
Urocultură
INR</t>
  </si>
  <si>
    <t>Diagnosticul  carcinomului urotelial al căilor urinare superioare (ureter sau bazinet renal) - se decontează maxim un serviciu/an/pacient</t>
  </si>
  <si>
    <t>Consultație de specialitate urologie 
Consultatie de specialitate oncologie
Consultatie de specialitate ATI
Sedare 
Ecografie abdomen+pelvis
Ureteroscopie
EKG
Citologie urinară
Hemoleucogramă
Creatinină serică, cu estimarea ratei de filtrare glomerulară 
Sumar de urina
Urocultură</t>
  </si>
  <si>
    <t>Evaluarea extensiei carcinomului urotelial al vezicii urinare/ carcinomului urotelial al căilor urinare superioare (ureter sau bazinet renal)  - se decontează maxim un serviciu/an/pacient, ulterior diagnosticului</t>
  </si>
  <si>
    <t>CT-ABDOMEN nativ și cu substanta de contrast
CT-PELVIS nativ și cu substanta de contrast
CT-TORACE cu  substanta de contrast
Consultatie de specialitate oncologie</t>
  </si>
  <si>
    <t>Evaluarea statusului clinico-biologic la pacientul cu  carcinom urotelial al vezicii urinare/ carcinomului urotelial al căilor urinare superioare (ureter sau bazinet renal)  - în vederea stabilirii strategiei de tratament de către comisia multidisciplinară - se decontează maxim un serviciu/an/pacient, ulterior diagnosticului</t>
  </si>
  <si>
    <t>Consultație de specialitate urologie
Consultatie de specialitate oncologie
Consultatie de specialitate cardiologie
Consultatie de specialitate nefrologie
Glicemie
TGO
TGP
Gamma-GT
Ag HBs
Ac anti  HCV
Ac anti-HBc
Creatinină serică, cu estimarea ratei de filtrare glomerulară 
Uree
Calciu seric total
Fosfatază alcalină
Sodiu
Potasiu
Bilirubină totală
Electroforeza proteinelor serice
Ecocardiografie
Sideremie
Feritina</t>
  </si>
  <si>
    <t>Diagnosticul  cancerului gastric și de joncțiune gastro-esofagiană - se decontează maxim un serviciu/an/pacient
- include kitul de recoltare, pentru care furnizorul trebuie să dețină o evidență cantitativă privind intrările și consumul corelat cu serviciile medicale raportate</t>
  </si>
  <si>
    <t>Consultație de specialitate gastroenterologie/medicină internă
Consultație de specialitate oncologie
Consultație de specialitate ATI
Sedare
Endoscopie digestiva superioara cu  Biopsia formațiunii tumorale
Hemoleucogramă
EKG
Sideremia
Feritina
INR
Examen histopatologic procedură completă HE și colorații speciale</t>
  </si>
  <si>
    <t>Evaluarea extensiei reale a  cancerului gastric și de joncțiune gastro-esofagiană/limfomului gastric tip MALT/ limfomului malign non-Hodgkin gastric non-MALT - se decontează maxim un serviciu/an/pacient, ulterior diagnosticului</t>
  </si>
  <si>
    <t>CT-ABDOMEN nativ și cu substanta de contrast
CT-PELVIS nativ și cu substanta de contrast
CT-TORACE nativ și cu substanta de contrast
CA 19-9
Antigen carcinoembrionar (ACE)
Consultatie de specialitate oncologie</t>
  </si>
  <si>
    <t>Evaluarea statusului clinico-biologic  la pacientul cu cancer gastric și de joncțiune gastro-esofagiană - în vederea stabilirii strategiei de tratament de către comisia multidisciplinară - se decontează maxim un serviciu/an/pacient, ulterior diagnosticului</t>
  </si>
  <si>
    <t xml:space="preserve">Consultatie de specialitate chirurgie 
Consultatie de specialitate cardiologie
Consultatie de specialitate oncologie
Glicemie
TGO
TGP
Gamma-GT
Creatinină serică, cu estimarea ratei de filtrare glomerulară 
Ag HBs
Ac anti  HCV
Ac anti-HBc
Calciu seric total
Fosfatază alcalină
Sodiu
Potasiu
Bilirubină totală
Electroforeza proteinelor serice
Ecocardiografie
Evaluare nutrițională </t>
  </si>
  <si>
    <t>Diagnosticul limfomului gastric tip MALT/ limfomului malign non-Hodgkin gastric non-MALT - se decontează maxim un serviciu/an/pacient
- include kitul de recoltare, pentru care furnizorul trebuie să dețină o evidență cantitativă privind intrările și consumul corelat cu serviciile medicale raportate</t>
  </si>
  <si>
    <t>Consultație de specialitate gastroenterologie/medicină internă
Consultatie de specialitate oncologie
Consultatie de specialitate hematologie
Consultatie de specialitate ATI 
Sedare 
Endoscopie digestivă superioară cu  Biopsia formațiunii tumorale
Hemoleucogramă
EKG
INR
Sideremie
Feritina
Examen histopatologic procedură completă HE și colorații speciale</t>
  </si>
  <si>
    <t>Evaluarea statusului clinico-biologic al pacientului cu  limfom gastric tip MALT/ limfomului malign non-Hodgkin gastric non-MALT - în vederea stabilirii strategiei de tratament de către comisia multidisciplinară - se decontează maxim un serviciu/an/pacient, ulterior diagnosticului</t>
  </si>
  <si>
    <t xml:space="preserve">Consultatie de specialitate gastroenterologie
Consultatie de specialitate cardiologie
Consultatie de specialitate hematologie
Consultatie de specialitate oncologie
Glicemie
TGO
TGP
Gamma-GT
Creatinină serică, cu estimarea ratei de filtrare glomerulară 
Ag HBs
Ac anti  HCV
Ac anti-HBc
Calciu seric total
Fosfatază alcalină
Bilirubină totală
Sodiu
Potasiu
Electroforeza proteinelor serice
Ecocardiografie
Evaluare nutrițională </t>
  </si>
  <si>
    <t>Diagnosticul cancerului hepatocelular - se decontează maxim un serviciu/an/pacient
- include kitul de recoltare, pentru care furnizorul trebuie să dețină o evidență cantitativă privind intrările și consumul corelat cu serviciile medicale raportate</t>
  </si>
  <si>
    <t>Consultație de specialitate gastroenterologie/medicină internă
Consultație de specialitate oncologie
Consultatie  de specialitate ATI
Sedare 
Endoscopie digestivă superioară 
Biopsia percutanata a formațiunii tumorale hepatice
Ecografie abdominală
Ag HBs
Ac anti  HCV
Ac anti HBc
Bilirubina totală
Bilirubina directă
Fosfatază alcalină
Gamma-GT
Hemoleucogramă
Glicemie
Electroforeza proteinelor serice
Creatinină serică, cu estimarea ratei de filtrare glomerulară 
GOT
GPT
EKG
INR
Alfafetoproteină
CA 19-9
Examen histopatologic procedură completă HE și colorații speciale</t>
  </si>
  <si>
    <t>Evaluarea extensiei reale a  cancerului hepatocelular - se decontează maxim un serviciu/an/pacient, ulterior diagnosticului</t>
  </si>
  <si>
    <t>CT-ABDOMEN nativ și cu substanta de contrast
CT-PELVIS nativ și cu substanta de  contrast
CT-TORACE nativ și cu substanta de contrast
Consultatie oncologie</t>
  </si>
  <si>
    <t>Evaluarea statusului clinico-biologic  la  pacientul cu cancer hepatocelular - în vederea stabilirii strategiei de tratament de către comisia multidisciplinară - se decontează maxim un serviciu/an/pacient, ulterior diagnosticului</t>
  </si>
  <si>
    <t xml:space="preserve">Consultatie de specialitate chirurgie 
Consultatie de specialitate cardiologie
Consultatie de specialitate oncologie
Hemoleucogramă
Calciu seric total
Calciu ionic seric
Sodiu
Potasiu
Bilirubină totală
AgHBs
Ac anti-HBc
Ac anti-HCV
Ecocardiografie
Evaluare nutrițională </t>
  </si>
  <si>
    <t>Diagnosticul ampulomului vaterian - se decontează maxim un serviciu/an/pacient
- include kitul de recoltare, pentru care furnizorul trebuie să dețină o evidență cantitativă privind intrările și consumul corelat cu serviciile medicale raportate</t>
  </si>
  <si>
    <t>Consultație de specialitate gastroenterologie
Consultație de specialitate oncologie
Consultatie ATI
Sedare
Endoscopie digestivă superioară cu biopsie
Hemoleucogramă
INR
Fosfataza alcalina
Bilirubina totala
Bilirubina directa
Feritina 
Sideremie
Gama GT
Creatinină serică, cu estimarea ratei de filtrare glomerulară 
EKG
Examen histopatologic procedură completă HE și colorații speciale</t>
  </si>
  <si>
    <t>Evaluarea extensiei reale a ampulomului vaterian  - se decontează maxim un serviciu/an/pacient, ulterior diagnosticului</t>
  </si>
  <si>
    <t>Consultatie de specialitate oncologie
CT-ABDOMEN nativ și cu substanta de contrast
CT-PELVIS nativ și cu  substanta de  contrast
CT-TORACE nativ și cu  substanta de contrast
CA19-9</t>
  </si>
  <si>
    <t>Evaluarea statusului clinico-biologic  la pacientul cu ampulom vaterian - în vederea stabilirii strategiei de tratament de către comisia multidisciplinară - se decontează maxim un serviciu/an/pacient, ulterior diagnosticului</t>
  </si>
  <si>
    <t xml:space="preserve">Consultatie de specialitate chirurgie 
Consultatie de specialitate  cardiologie
Consultatie de specialitate oncologie
Consultatie de specialitate gastroenterologie
Glicemie
TGO
TGP
Bilirubină totală
Electroforeza proteinelor serice
AgHBs
Ac anti-HBc
Ac anti-HCV
Ecocardiografie
Evaluare nutrițională </t>
  </si>
  <si>
    <t>Diagnosticul cancerului pancreatic - se decontează maxim un serviciu/an/pacient
- include kitul de recoltare, pentru care furnizorul trebuie să dețină o evidență cantitativă privind intrările și consumul corelat cu serviciile medicale raportate</t>
  </si>
  <si>
    <t>Consultație de specialitate gastroenterologie
Consultatie  de specialitate oncologie
Consultatie  de specialitate ATI
Sedare
Ecoendoscopie cu substanta de contrast, cu biopsie
CT abdomen cu substanta de contrast
Hemoleucogramă
Glicemie
INR
Creatinină serică, cu estimarea ratei de filtrare glomerulară 
TGO
TGP
Amilaza
Lipaza
CA 19-9
EKG
Examen histopatologic procedură completă HE și colorații speciale</t>
  </si>
  <si>
    <t>Evaluarea extensiei reale a  adenocarcinomului pancreatic  - se decontează maxim un serviciu/an/pacient, ulterior diagnosticului</t>
  </si>
  <si>
    <t>RMN-ABDOMEN nativ și cu substanta contrast
CT-TORACE nativ și cu substanta de contrast
Antigen carcinoembrionar (ACE)
Consultatie de specialitate oncologie</t>
  </si>
  <si>
    <t>Evaluarea statusului clinico-biologic la pacientul cu  adenocarcinom pancreatic  - în vederea stabilirii strategiei de tratament de către comisia multidisciplinară - se decontează maxim un serviciu/an/pacient, ulterior diagnosticului</t>
  </si>
  <si>
    <t xml:space="preserve">Consultatie de specialitate chirurgie 
Consultatie de specialitate oncologie
Consultatie de specialitate cardiologie
Consultatie de specialitate radioterapie
Gamma-GT
Creatinină serică, cu estimarea ratei de filtrare glomerulară 
Calciu seric total
Fosfataza alcalina
Sodiu
Potasiu
Bilirubină totală
Electroforeza Proteinelor Serice
Ecocardiografie
AgHBs
Ac anti-HBc
Ac anti-HCV
Evaluare nutrițională </t>
  </si>
  <si>
    <t>Diagnosticul tumorilor neuroendocrine pancreatice  - se decontează maxim un serviciu/an/pacient
- include kitul de recoltare, pentru care furnizorul trebuie să dețină o evidență cantitativă privind intrările și consumul corelat cu serviciile medicale raportate</t>
  </si>
  <si>
    <t>Consultație de specialitate gastroenterologie
Consultatie de specialitate endocrinologie
Consultatie de specialitate oncologie
Consultatie de specialitate  ATI
Sedare
EKG
INR
Ecoendoscopie cu substanta de contrast, cu biopsie
CT abdomen cu substanta de contrast
Hemoleucogramă
Glicemie
Creatinină serică, cu estimarea ratei de filtrare glomerulară 
TGO
TGP
Amilază
Lipază
Serotonină
Cromogranină A
Acid 5-hidroxi-indolacetic
Examen histopatologic procedură completă HE și colorații speciale</t>
  </si>
  <si>
    <t>Evaluarea extensiei reale a  tumorilor neuroendocrine pancreatice - se decontează maxim un serviciu/an/pacient, ulterior diagnosticului</t>
  </si>
  <si>
    <t>RMN-abdomen nativ și cu substanta de contrast
CT-PELVIS nativ și cu substanta de contrast
CT-TORACE nativ și cu substanta de contrast
Serotonină
Cromogranină A
Acid 5-hidroxi-indolacetic
Consultatie oncologie</t>
  </si>
  <si>
    <t>Evaluarea statusului clinico-biologic la pacientul cu  tumori neuroendocrine pancreatice  - în vederea stabilirii strategiei de tratament de către comisia multidisciplinară - se decontează maxim un serviciu/an/pacient, ulterior diagnosticului</t>
  </si>
  <si>
    <t xml:space="preserve">Consultatie de specialitate chirurgie 
Consultatie de specialitate cardiologie
Consultatie de specialitate endocrinologie
Consultatie de specialitate oncologie
AgHBs
Ac anti-HBc
Ac anti-HCV
Gamma-GT
Calciu seric total
Fosfataza alcalina
Sodiu
Potasiu
Bilirubină totală
Electroforeza proteinelor serice
Ecocardiografie
Evaluare nutrițională </t>
  </si>
  <si>
    <t>Diagnosticul cancerului non-urotelial, cu celule clare/ cancerului renal non-urotelial, cu alte celule decât cel cu celule clare - se decontează maxim un serviciu/an/pacient</t>
  </si>
  <si>
    <t>Consultație de specialitate urologie
Consultatie de specialitate oncologie
Hemoleucogramă
Creatinină cu estimarea ratei de filtrare glomerulara
Sumar urină
Urocultura
Ecografie abdomen</t>
  </si>
  <si>
    <t>Evaluarea extensiei reale a cancerului non-urotelial, cu celule clare/ cancerului renal non-urotelial, cu alte celule decât cel cu celule clare - se decontează maxim un serviciu/an/pacient, ulterior diagnosticului</t>
  </si>
  <si>
    <t>Consultatie de specialitate oncologie
CT abdomen nativ și cu substanta de contrast
CT-PELVIS nativ și cu substanta de contrast
CT-TORACE nativ și cu substanta decontrast</t>
  </si>
  <si>
    <t>Evaluarea statusului clinico-biologic la pacientul cu cancer non-urotelial, cu celule clare/ cancer renal non-urotelial, cu alte celule decât cel cu celule clare - în vederea stabilirii strategiei de tratament de către comisia multidisciplinară - se decontează maxim un serviciu/an/pacient, ulterior diagnosticului</t>
  </si>
  <si>
    <t>Consultație de specialitate urologie
Consultatie de specialitate oncologie
Consultatie de specialitate cardiologie
Glicemie
EKG
Ecocardiografie
INR
Sideremia
Feritina
TGO
TGP
Calciu seric total
AgHBs
Ac anti-HBc
Ac anti-HCV
Fosfataza alcalina
Sodiu
Potasiu
Bilirubină totală
Electroforeza Proteinelor Serice</t>
  </si>
  <si>
    <t>Diagnosticul cancerului endometrial/ cancerelor corpului uterin  - se decontează maxim un serviciu/an/pacienta
- include kitul de recoltare, pentru care furnizorul trebuie să dețină o evidență cantitativă privind intrările și consumul corelat cu serviciile medicale raportate</t>
  </si>
  <si>
    <t>Consultație de specialitate ginecologică
Consultatie de specialitate oncologie
Consultatie de specialitate ATI
Sedare
Biopsie/chiuretaj bioptic al formațiunii tumorale
Hemoleucogramă
EKG
INR
Creatinină cu estimarea ratei de filtrare glomerulara
Examen histopatologic procedură completă HE și colorații speciale</t>
  </si>
  <si>
    <t>Evaluarea extensiei reale a  cancerului endometrial/ cancerului corpului uterin - se decontează maxim un serviciu/an/pacienta, ulterior diagnosticului</t>
  </si>
  <si>
    <t>CT-abdomen nativ și cu substanta de contrast
RMN-pelvis nativ și cu substanta de contrast
CT-torace nativ și cu substanta de contrast
CA 125
Antigen carcinoembrionar
Consultatie de specialitate oncologie</t>
  </si>
  <si>
    <t>Evaluarea statusului clinico-biologic la pacienta cu  cancer endometrial/ cancer al corpului uterin - în vederea stabilirii strategiei de tratament de către comisia multidisciplinară - se decontează maxim un serviciu/an/pacienta, ulterior diagnosticului</t>
  </si>
  <si>
    <t>Diagnosticul cancerelor de cavitate orală/orofaringe/ cancerelor de hipofaringe/ cancerelor de laringe/ cancerelor de nazofaringe - se decontează maxim un serviciu/an/pacient
- include kitul de recoltare, pentru care furnizorul trebuie să dețină o evidență cantitativă privind intrările și consumul corelat cu serviciile medicale raportate</t>
  </si>
  <si>
    <t>Consultație de specialitate ORL/BMF
Consultatie de specialitate oncologie
Fibroscopie cu biopsia formațiunii tumorale
Hemoleucogramă
INR
EKG
Creatinină cu estimarea ratei de filtrare glomerulara
Examen histopatologic procedură completă HE și colorații speciale</t>
  </si>
  <si>
    <t>Evaluarea extensiei reale a cancerelor de cavitate orala/orofaringe/ cancerelor de hipofaringe/ cancerelor de laringe/ cancerelor de nazofaringe - se decontează maxim un serviciu/an/pacient, ulterior diagnosticului</t>
  </si>
  <si>
    <t>RMN cap nativ și cu substanta de contrast
RMN gat nativ și cu substanta de contrast
CT torace nativ și cu substanta de contrast
CT abdomen nativ și cu substanta de contrast
Consultatie de specialitate oncologie</t>
  </si>
  <si>
    <t>Evaluarea statusului clinico-biologic la pacientul cu cancerul cavității orale/ cancerelor de orofaringe/ cancer de hipofaringe/ cancer de laringe/ cancer de nazofaringe - în vederea stabilirii strategiei de tratament de către comisia multidisciplinară - se decontează maxim un serviciu/an/pacient, ulterior diagnosticului</t>
  </si>
  <si>
    <t>Consultatie de specialitate chirurgie 
Consultatie de specialitate radioterapie
Consultatie de specialitate stomatologie
Consultatie de specialitate cardiologie
Consultatie de specialitate chirurgie BMF/ORL
Consultatie de specialitate oncologie
Glicemie
TGO
TGP
Gamma-GT
Calciu seric total
AgHBs
Ac anti-HBc
Ac anti-HCV
Fosfataza alcalina
Sodiu
Potasiu
Bilirubină totală
Electroforeza Proteinelor Serice
Albumina
TSH
Ecocardiografie</t>
  </si>
  <si>
    <t>Diagnosticul cancerelor de parotidă/de glande salivare - se decontează maxim un serviciu/an/pacient
- include kitul de recoltare, pentru care furnizorul trebuie să dețină o evidență cantitativă privind intrările și consumul corelat cu serviciile medicale raportate</t>
  </si>
  <si>
    <t>Consultație de specialitate ORL/BMF
Consultatie de specialitate oncologie
Punctie cu biopsia formațiunii tumorale
Hemoleucogramă
Glicemie
INR
EKG
Creatinină serică, cu estimarea ratei de filtrare glomerulară 
Examen histopatologic procedură completă HE și colorații speciale</t>
  </si>
  <si>
    <t>Evaluarea extensiei reale a cancerelor de parotidă/de glande salivare  - se decontează maxim un serviciu/an/pacient, ulterior diagnosticului</t>
  </si>
  <si>
    <t>Consultatie de specialitate oncologie
CT torace nativ și cu substanta de contrast
CT abdomen nativ și cu substanta de contrast
CT gat nativ și cu substanta de contrast
CT cap nativ și cu substanta de contrast</t>
  </si>
  <si>
    <t>Evaluarea statusului clinico-biologic la pacientul cu cancer de parotidă/glande salivare - în vederea stabilirii strategiei de tratament de către comisia multidisciplinară - se decontează maxim un serviciu/an/pacient, ulterior diagnosticului</t>
  </si>
  <si>
    <t>Consultatie de specialitate chirurgie ORL/BMF
Consultatie de specialitate oncologie
Consultatie de specialitate radioterapie
Consultatie de stomatologie
Consultatie de specialitate cardiologie
TGO
TGP
Gamma-GT
Calciu seric total
Fosfataza alcalina
Sodiu
Potasiu
Bilirubină totală
Electroforeza Proteinelor Serice
Albumina
TSH
Ecocardiografie</t>
  </si>
  <si>
    <t>Diagnosticul cancerului tiroidian papilar/ cancerului tiroidian folicular/ cancerului tiroidian oncocitic - se decontează maxim un serviciu/an/CNP
- include kitul de recoltare, pentru care furnizorul trebuie să dețină o evidență cantitativă privind intrările și consumul corelat cu serviciile medicale raportate</t>
  </si>
  <si>
    <t>Consultație de specialitate endocrinologie
Consultație de specialitate oncologie
Ecografie tiroidiană  cu biopsia formațiunii tumorale
Hemoleucogramă
INR
Creatinină serică, cu estimarea ratei de filtrare glomerulară 
TSH
T3
FreeT4
Tiroglobulina
EKG
Examen histopatologic procedură completă HE și colorații speciale</t>
  </si>
  <si>
    <t>Evaluarea statusului clinico-biologic la pacientul cu  cancer tiroidian papilar/ cancerului tiroidian folicular/ cancerului tiroidian oncocitic  - în vederea stabilirii strategiei de tratament de către comisia multidisciplinară - se decontează maxim un serviciu/an/pacient, ulterior diagnosticului</t>
  </si>
  <si>
    <t>Consultație de specialitate chirurgie
Consultatie de specialitate endocrinologie
Consultatie de specialitate oncologie
Consultatie de specialitate cardiologie
TGO
TGP
Gamma-GT
Calciu seric total
Fosfataza alcalina
Sodiu
Potasiu
Bilirubină totală
Electroforeza Proteinelor Serice
TSH
Anticorpi antitireoglobulină
FreeT4
Ecocardiografie
Tiroglobulina</t>
  </si>
  <si>
    <t>Diagnosticul cancerului tiroidian medular - se decontează maxim un serviciu/an/CNP
- include kitul de recoltare, pentru care furnizorul trebuie să dețină o evidență cantitativă privind intrările și consumul corelat cu serviciile medicale raportate</t>
  </si>
  <si>
    <t>Consultație de specialitate endocrinologie
Consultatie de specialitate oncologie
Ecografie tiroidiană  cu biopsia formațiunii tumorale
Hemoleucogramă
Glicemie
Creatinină serică, cu estimarea ratei de filtrare glomerulară 
TSH
Calcitonina
Antigen carcinoembrionar
INR
EKG
FreeT4
Examen histopatologic procedură completă HE și colorații speciale</t>
  </si>
  <si>
    <t>Evaluarea extensiei reale a  cancerului tiroidian medular  - se decontează maxim un serviciu/an/pacient, ulterior diagnosticului</t>
  </si>
  <si>
    <t>CT-abdomen nativ și cu substanta de contrast
CT-GÂT nativ și cu substanta de contrast
CT-TORACE nativ și cu substanta de contrast
Calcitonină
Antigen carcinoembrionar
Consultatie oncologie</t>
  </si>
  <si>
    <t>Evaluarea statusului clinico-biologic la pacientul cu  cancer  tiroidian medular  - în vederea stabilirii strategiei de tratament de către comisia multidisciplinară - se decontează maxim un serviciu/an/pacient, ulterior diagnosticului</t>
  </si>
  <si>
    <t>Consultație de specialitate chirurgie
Consultație de specialitate endocrinologie
Consultatie de specialitate oncologie
Consultatie de specialitate cardiologie
TGO
TGP
Gamma-GT
Calciu seric total
Fosfatază alcalină
Sodiu
Potasiu
Bilirubină totală
Electroforeza Proteinelor serice
TSH
T3
FreeT4
Calcitonină
Antigen carcinoembrionar
Ecocardiografie</t>
  </si>
  <si>
    <t>Diagnosticul cancerelor de tiroidă anaplazice - se decontează maxim un serviciu/an/pacient
- include kitul de recoltare, pentru care furnizorul trebuie să dețină o evidență cantitativă privind intrările și consumul corelat cu serviciile medicale raportate</t>
  </si>
  <si>
    <t>Consultație de specialitate endocrinologie
Consultatie de specialitate oncologie
CT cervical nativ și cu substanta de contrast
CT abdomen nativ și cu substanta de contrast
CT torace nativ și cu substanta de contrast
Ecografie tiroidiană  cu biopsia formațiunii tumorale
Hemoleucogramă
Glicemie
INR
EKG
Creatinină serică, cu estimarea ratei de filtrare glomerulară 
TSH
Examen histopatologic procedură completă HE și colorații speciale</t>
  </si>
  <si>
    <t>Evaluarea statusului clinico-biologic la pacientul cu  cancer de tiroidă anaplazice  - în vederea stabilirii strategiei de tratament de către comisia multidisciplinară - se decontează maxim un serviciu/an/pacient, ulterior diagnosticului</t>
  </si>
  <si>
    <t>Consultație de specialitate chirurgie
Consultație de specialitate endocrinologie
Consultație de specialitate cardiologie
Consultație de specialitate radioterapie
Consultație de specialitate oncologie
TGO
TGP
Gamma-GT
Calciu seric total
Fosfatază alcalină
Sodiu
Potasiu
Bilirubină totală
Electroforeza proteinelor serice
Albumina
freeT3
freeT4
Ecocardiografie</t>
  </si>
  <si>
    <t>Diagnosticul cancerului ovarian, falopian și peritoneal primar/ tumorilor ovariene borderline/cancerelor ovariene particulare  - se decontează maxim un serviciu/an/pacientă
- include kitul de recoltare, pentru care furnizorul trebuie să dețină o evidență cantitativă privind intrările și consumul corelat cu serviciile medicale raportate</t>
  </si>
  <si>
    <t>Consultație de specialitate obstetrică-ginecologie
Consultatie de specialitate oncologie 
Ecografie transvaginala
Paracenteza
Citodiagnostic lichid punctie
INR
Hemoleucograma
EKG</t>
  </si>
  <si>
    <t>Evaluarea extensiei reale a  cancerului  ovarian, falopian și peritoneal primar/ tumorilor ovariene borderline   - se decontează maxim un serviciu/an/pacientă, ulterior diagnosticului</t>
  </si>
  <si>
    <t>CT-ABDOMEN nativ și cu substanta de contrast
CT-PELVIS nativ și cu substanta de contrast
CT-TORACE nativ și cu  substanta de contrast
CA 125
Consultatie de specialitate oncologie</t>
  </si>
  <si>
    <t>Evaluarea statusului clinico-biologic la pacienta cu  cancer  ovarian, falopian și peritoneal primar/ tumorilor ovariene borderline/cancer ovarian particular  - în vederea stabilirii strategiei de tratament de către comisia multidisciplinară - se decontează maxim un serviciu/an/pacientă, ulterior diagnosticului</t>
  </si>
  <si>
    <t>Consultație de specialitate chirurgie/ obstetrică-ginecologie
Consultație de specialitate cardiologie
Consultatie de specialitate oncologie 
Glicemie
AgHBs
Ac anti-HBc
Ac anti-HCV
TGO
TGP
Gamma-GT
Creatinină serică, cu estimarea ratei de filtrare glomerulară 
Calciu seric total
Fosfatază alcalină
Sodiu
Potasiu
Bilirubină totală
Electroforeza Proteinelor serice
EKG
Ecocardiografie</t>
  </si>
  <si>
    <t>Evaluarea extensiei reale a  cancerelor ovariene particulare  - se decontează maxim un serviciu/an/pacientă, ulterior diagnosticului</t>
  </si>
  <si>
    <t>CT-ABDOMEN nativ și cu substanta de contrast
CT-PELVIS nativ și cu substanta de contrast
CT-TORACE nativ și cu substanta de contrast
CA125
Alfa-fetoproteina
Βeta-HCG
LDH
Consultatie de specialitate oncologie</t>
  </si>
  <si>
    <t>Diagnosticul melanomului malign cutanat/ melanomului malign al mucoasei - se decontează maxim un serviciu/an/pacient
- include kitul de recoltare, pentru care furnizorul trebuie să dețină o evidență cantitativă privind intrările și consumul corelat cu serviciile medicale raportate</t>
  </si>
  <si>
    <t xml:space="preserve">Consultație de specialitate dermatologie/ chirurgie plastică, reparatorie și mirochirurugie reconstructiva
Biopsie excizională/ incizională  cu  Biopsia formațiunii tumorale
Examen histopatologic procedură completă HE și colorații speciale
Hemoleucogramă
Glicemie
EKG
INR
Creatinină serică, cu estimarea ratei de filtrare glomerulară </t>
  </si>
  <si>
    <t>Evaluarea extensiei reale a pacientului cu melanom malign cutanat/ melanom malign al mucoasei  - se decontează maxim un serviciu/an/pacient, ulterior diagnosticului</t>
  </si>
  <si>
    <t>Consultatie de specialitate oncologie
CT craniu nativ și cu substanta de contrast
CT torace nativ și cu substanta de contrast
CT abdomen nativ și cu substanta de contrast
CT pelvis nativ și cu substanta de contrast</t>
  </si>
  <si>
    <t>Evaluarea extensiei reale a pacientului cu melanom malign cutanat/ melanom malign al mucoasei cu localizare la nivelul membrelor superioare/inferioare - se decontează maxim un serviciu/an/pacient, ulterior diagnosticului</t>
  </si>
  <si>
    <t>Consultatie de specialitate oncologie
CT  membrul superior/inferior afectat nativ și cu substanță de contrast
CT craniu nativ și cu substanta de contrast
CT torace nativ și cu substanta de contrast
CT abdomen nativ și cu substanta de contrast
CT pelvis nativ și cu substanta de contrast</t>
  </si>
  <si>
    <t>Evaluarea statusului clinico-biologic la pacientul cu melanom malign cutanat/ melanom malign al mucoasei - în vederea stabilirii strategiei de tratament de către comisia multidisciplinară - se decontează maxim un serviciu/an/pacient, ulterior diagnosticului</t>
  </si>
  <si>
    <t>Consultație de specialitate chirurgie plastică, reparatorie și mirochirurugie reconstructiva/dermatologie
Consultatie de specialitate oncologie
Consultatie de specialitate cardiologie
TGO
TGP
Gamma-GT
AgHBs
Ac anti-HBc
Ac anti-HCV
Calciu seric total
Fosfatază alcalină
Sodiu
Potasiu
Bilirubină totală
Electroforeza Proteinelor serice
Ecocardiografie</t>
  </si>
  <si>
    <t>Diagnosticul melanomului malign coroidian - se decontează maxim un serviciu/an/pacient</t>
  </si>
  <si>
    <t xml:space="preserve">Consultație de specialitate oftalmologie
Consultatie de specialitate oncologie
Tomografie in coerenta optica
Hemoleucogramă
Glicemie
Creatinină serică, cu estimarea ratei de filtrare glomerulară </t>
  </si>
  <si>
    <t>Evaluarea extensiei melanomului malign coroidian  - se decontează maxim un serviciu/an/pacient, ulterior diagnosticului</t>
  </si>
  <si>
    <t>Consultatie de specialitate oncologie
CT gat nativ și cu substanta de contrast 
CT torace nativ și cu substanta de contrast
CT  abdomen nativ și cu substanta de contrast
RMN craniu nativ și cu substanta de contrast</t>
  </si>
  <si>
    <t>Evaluarea statusului clinico-biologic la pacientul cu melanom malign coroidian - în vederea stabilirii strategiei de tratament de către comisia multidisciplinară - se decontează maxim un serviciu/an/pacient, ulterior diagnosticului</t>
  </si>
  <si>
    <t>Consultație de specialitate oftalmologie
Consultatie de specialitate oncologie
Consultatie de specialitate cardiologie
EKG
Ecocardiografie
INR
TGO
TGP
Calciu seric total
Fosfatază alcalină
Sodiu
Potasiu
Bilirubină totală
Electroforeza proteinelor serice</t>
  </si>
  <si>
    <t>Diagnosticul cancerelor cutanate (non-melanom)  - se decontează maxim un serviciu/an/pacient
- include kitul de recoltare, pentru care furnizorul trebuie să dețină o evidență cantitativă privind intrările și consumul corelat cu serviciile medicale raportate</t>
  </si>
  <si>
    <t>Consultație de specialitate dermatologie/chirurgie plastica, reparatorie și microchirurgie reconstructiva 
Biopsia formațiunii tumorale/ biopsie excizională
Examen histopatologic procedură completă HE și colorații speciale
Hemoleucogramă
Glicemie
Creatinină serică, cu estimarea ratei de filtrare glomerulară 
INR
EKG</t>
  </si>
  <si>
    <t>Evaluarea extensiei cancerelor cutanate (non-melanom)  - se decontează maxim un serviciu/an/pacient, ulterior diagnosticului</t>
  </si>
  <si>
    <t>Consultatie de specialitate oncologie
CT torace nativ și cu substanta de contrast
CT abdomen nativ și cu substanta de contrast
Elastografie regiuni ganglionare regionale</t>
  </si>
  <si>
    <t>Evaluarea statusului clinico-biologic la pacientul cu  cancer cutanat (non-melanom) - în vederea stabilirii strategiei de tratament de către comisia multidisciplinară - se decontează maxim un serviciu/an/pacient, ulterior diagnosticului</t>
  </si>
  <si>
    <t>Consultație de specialitate dermatologie/chirurgie plastica 
Consultație de specialitate cardiologie
Consultatie  de specialitate oncologie
TGO
TGP
Gamma-GT
AgHBs
Ac anti-HBc
Ac anti-HCV
Calciu seric total
Fosfatază alcalină
Sodiu
Potasiu
Bilirubină totală
Electroforeza Proteinelor serice
EKG
Ecocardiografie</t>
  </si>
  <si>
    <t>Diagnosticul cancerului esofagian inferior/ cancerului esofagian înalt  - se decontează maxim un serviciu/an/pacient
- include kitul de recoltare, pentru care furnizorul trebuie să dețină o evidență cantitativă privind intrările și consumul corelat cu serviciile medicale raportate</t>
  </si>
  <si>
    <t xml:space="preserve">Consultație de specialitate gastroenterologie/medicină internă
Consultație de specialitate oncologie
Consultatie de specialitate ATI
Sedare
Endoscopie digestivă superioară  cu Biopsia formațiunii tumorale
Examen histopatologic procedură completă HE și colorații speciale
Hemoleucogramă
INR
EKG
Creatinină serică, cu estimarea ratei de filtrare glomerulară </t>
  </si>
  <si>
    <t>Evaluarea extensiei reale a  cancerului esofagian inferior - se decontează maxim un serviciu/an/pacient, ulterior diagnosticului</t>
  </si>
  <si>
    <t>CT-abdomen nativ și cu substanta de contrast
CT-pelvis nativ și cu substanta de contrast
CT-torace nativ și cu substanta de contrast
Antigen carcinoembrionar
CA 19.9
Consultatie de specialitate oncologie</t>
  </si>
  <si>
    <t>Evaluarea statusului clinico-biologic la pacientul cu   cancer esofagian inferior/ cancer esofagian inferior  - în vederea stabilirii strategiei de tratament de către comisia multidisciplinară - se decontează maxim un serviciu/an/pacient, ulterior diagnosticului</t>
  </si>
  <si>
    <t>Consultație de specialitate chirurgie
Consultație de specialitate cardiologie
Consultație de specialitate oncologie
Consultație de specialitate radioterapie
Consultație de specialitate gastroenterologie/medicină internă
Glicemie
TGO
TGP
Gamma-GT
Calciu seric total
Fosfatază alcalină
Sodiu
Potasiu
Bilirubină totală
Electroforeza Proteinelor serice
Ecocardiografie
Evaluare nutrițională cu Consiliere nutrițională / stome de alimentație / stentare esofagiană</t>
  </si>
  <si>
    <t>Evaluarea extensiei reale a  cancerului esofagian înalt - se decontează maxim un serviciu/an/pacient, ulterior diagnosticului</t>
  </si>
  <si>
    <t>CT-abdomen nativ și cu substanta de contrast
CT-gat nativ și cu substanta de contrast
CT-torace nativ și cu substanta de contrast
SCC (antigen tumoral cancer celule scuamoase)
Consultatie de specialitate oncologie
Consultatie de specialitate ORL</t>
  </si>
  <si>
    <t>Diagnosticul tumorilor vulvare/vaginale - se decontează maxim un serviciu/an/pacientă
- include kitul de recoltare, pentru care furnizorul trebuie să dețină o evidență cantitativă privind intrările și consumul corelat cu serviciile medicale raportate</t>
  </si>
  <si>
    <t xml:space="preserve">Consultație de specialitate obstetrică-ginecologie 
Biopsia formațiunii tumorale
Examen histopatologic procedură completă HE și colorații speciale
Hemoleucogramă
INR
EKG
Creatinină serică, cu estimarea ratei de filtrare glomerulară </t>
  </si>
  <si>
    <t>Evaluarea extensiei reale a  cancerului vulvar/vaginale  - se decontează maxim un serviciu/an/pacientă, ulterior diagnosticului</t>
  </si>
  <si>
    <t>CT-abdomen nativ și cu substanta de contrast
CT-pelvis nativ și cu substanta de contrast
CT-torace nativ și cu substanta de contrast
SCC (antigen tumoral cancer celule scuamoase)
Antigen carcinoembrionar
Consultatie de specialitate oncologie</t>
  </si>
  <si>
    <t>Evaluarea statusului clinico-biologic al pacientei cu   cancer vulvar/vaginal - în vederea stabilirii strategiei de tratament de către comisia multidisciplinară - se decontează maxim un serviciu/an/pacientă, ulterior diagnosticului</t>
  </si>
  <si>
    <t>Consultație de specialitate chirurgie/ obstetrică-ginecologie 
Consultație de specialitate cardiologie
Consultație de specialitate radioterapie
Glicemie
Calciu seric total
Fosfatază alcalină
Sodiu
Potasiu
Bilirubină totală
Electroforeza Proteinelor serice
Ecocardiografie</t>
  </si>
  <si>
    <t>Diagnosticul cancerului testicular  - se decontează maxim un serviciu/an/pacient</t>
  </si>
  <si>
    <t xml:space="preserve">Consultație de specialitate urologie 
Consultație de specialitate oncologie
BetaHCG
Alfafetoproteina
LDH
Radiografie toracică
Ecografie scrotală
CT abdomen cu substanta de contrast
CT pelvis cu substanta de contrast
INR
Hemoleucogramă
Creatinină serică, cu estimarea ratei de filtrare glomerulară </t>
  </si>
  <si>
    <t>Evaluarea statusului clinico-biologic al pacientului cu cancer  testicular, tip seminom pur/ cancer  testicular  non-seminomatos - în vederea stabilirii strategiei de tratament de către comisia multidisciplinară - se decontează maxim un serviciu/an/pacient, ulterior diagnosticului</t>
  </si>
  <si>
    <t>Consultație de specialitate urologie
Consultație de specialitate oncologie
Consultație de specialitate cardiologie
Ecocardiografie
Glicemie
TGO
TGP
Gamma-GT
AgHBs
Ac anti-HBc
Ac anti-HCV
Calciu seric total
Fosfatază alcalină
Sodiu
Potasiu
Bilirubină totală
Electroforeza Proteinelor serice</t>
  </si>
  <si>
    <t>Diagnosticul sarcoamelor de părți moi de trunchi și extremități/ tumorilor desmoide/ condrosarcoamelor/osteosarcoamelor  - se decontează maxim un serviciu/an/pacient
- include kitul de recoltare, pentru care furnizorul trebuie să dețină o evidență cantitativă privind intrările și consumul corelat cu serviciile medicale raportate</t>
  </si>
  <si>
    <t>Consultație de specialitate chirurgie/ortopedie și traumatologie
Consultație de specialitate oncologie
Consultație de specialitate radioterapie
CT torace nativ și cu substanta de contrast
CT membru afectat nativ și cu substanta de contrast
Biopsie prin tehnici adecvate localizării
Examen histopatologic procedură completă HE și colorații speciale
Hemoleucogramă
INR
Creatinină serică, cu estimarea ratei de filtrare glomerulară 
EKG</t>
  </si>
  <si>
    <t>Evaluarea statusului clinico-biologic la pacientul cu  sarcom de părți moi de trunchi și extremități/cu  tumori desmoide/cu  condrosarcom/cu osteosarcom - în vederea stabilirii strategiei de tratament de către comisia multidisciplinară - se decontează maxim un serviciu/an/pacient, ulterior diagnosticului</t>
  </si>
  <si>
    <t>Consultație de specialitate chirurgie/ortopedie și traumatologie
Consultație de specialitate oncologie
Consultație de specialitate radioterapie
Consultație de specialitate cardiologie
Ecocardiografie
Glicemie
TGO
TGP
Gamma-GT
Calciu seric total
Fosfatază alcalină
Sodiu
Potasiu
Bilirubină totală
Electroforeza Proteinelor serice</t>
  </si>
  <si>
    <t>Diagnosticul tumorilor stromale gastrointestinale (GIST)  - se decontează maxim un serviciu/an/pacient</t>
  </si>
  <si>
    <t xml:space="preserve">Consultație de specialitate gastroenterologie
Consultație de specialitate oncologie
CT-abdomen nativ și cu substanta de contrast
CT-pelvis nativ și cu substanta de contrast
Endoscopie digestivă superioară 
EKG
Hemoleucogramă
Creatinină serică, cu estimarea ratei de filtrare glomerulară </t>
  </si>
  <si>
    <t>Evaluarea statusului clinico-biologic la pacientul cu tumoră stromală gastrointestinală (GIST) - în vederea stabilirii strategiei de tratament de către comisia multidisciplinară - se decontează maxim un serviciu/an/pacient, ulterior diagnosticului</t>
  </si>
  <si>
    <t xml:space="preserve">Consultație de specialitate chirurgie
Consultație de specialitate gastroenterologie
Consultație de specialitate cardiologie
Consultație de specialitate oncologie
Glicemie
TGO
TGP
Gamma-GT
AgHBs
Ac anti-HBc
Ac anti-HCV
Calciu seric total
Fosfatază alcalină
Sodiu
Potasiu
Bilirubină totală
Electroforeza Proteinelor serice
Ecocardiografie
Evaluare nutrițională </t>
  </si>
  <si>
    <t>Diagnosticul cancerului penian   - se decontează maxim un serviciu/an/pacient
- include kitul de recoltare, pentru care furnizorul trebuie să dețină o evidență cantitativă privind intrările și consumul corelat cu serviciile medicale raportate</t>
  </si>
  <si>
    <t>Consultație de specialitate urologie
Consultație de specialitate oncologie
Hemoleucogramă
Creatinină serică, cu estimarea ratei de filtrare glomerulară 
Biopsia formațiunii tumorale
EKG
INR
Consultatie de specialitate ATI
Sedare 
Examen histopatologic procedură completă HE și colorații speciale</t>
  </si>
  <si>
    <t>Evaluarea statusului clinico-biologic la pacientul cu cancer penian - în vederea stabilirii strategiei de tratament de către comisia multidisciplinară - se decontează maxim un serviciu/an/pacient, ulterior diagnosticului</t>
  </si>
  <si>
    <t>Consultație de specialitate urologie
Consultație de specialitate oncologie
Consultație de specialitate cardiologie
Consultație de specialitate radioterapie
Glicemie
TGO
TGP
Gamma-GT
Calciu seric total
Fosfatază alcalină
Sodiu
Potasiu
Bilirubină totală
Electroforeza Proteine serice
Ecocardiografie</t>
  </si>
  <si>
    <t>Diagnosticul cancerului de intestin subțire - se decontează maxim un serviciu/an/pacient</t>
  </si>
  <si>
    <t>Consultație de specialitate gastroeneterologie
Consultație de specialitate oncologie
Endoscopie digestivă superioară 
CT-abdomen nativ și cu substanta de contrast
Consultatie de specialitate chirurgie
Hemoleucogramă
Creatinină serică, cu estimarea ratei de filtrare glomerulară 
CA 19-9
Antigen carcinoembrionar
EKG</t>
  </si>
  <si>
    <t>Evaluarea statusului clinico-biologic la pacientul cu  cancer de intestin subțire - în vederea stabilirii strategiei de tratament de către comisia multidisciplinară - se decontează maxim un serviciu/an/pacient, ulterior diagnosticului</t>
  </si>
  <si>
    <t>Consultație de specialitate chirurgie
Consultație de specialitate cardiologie
Consultație de specialitate oncologie
Consultație de specialitate gastroeneterologie
Glicemie
INR
TGO
TGP
Gamma-GT
Calciu seric total
AgHBs
Ac anti-HBc
Ac anti-HCV
Fosfatază alcalină
Sodiu
Potasiu
Bilirubină totală
Electroforeza Proteinelor serice
Ecocardiografie</t>
  </si>
  <si>
    <t>Diagnosticul cancerului canalului anal  - se decontează maxim un serviciu/an/pacient
- include kitul de recoltare, pentru care furnizorul trebuie să dețină o evidență cantitativă privind intrările și consumul corelat cu serviciile medicale raportate</t>
  </si>
  <si>
    <t>Consultație de specialitate chirurgicala
Consultație de specialitate oncologie
Anoscopie/Examinare digitală
Biopsia formațiunii tumorale
Examen histopatologic procedură completă HE și colorații speciale
Hemoleucogramă
INR
Creatinină serică, cu estimarea ratei de filtrare glomerulară 
EKG</t>
  </si>
  <si>
    <t>Evaluarea extensiei reale a  cancerului canalului anal  - se decontează maxim un serviciu/an/pacient, ulterior diagnosticului</t>
  </si>
  <si>
    <t>Consultație de specialitate oncologie
CT abdomen nativ și cu substanta de contrast
CT pelvis nativ și cu substanta de contrast
CT torace nativ și cu substanta de contrast
SCC (antigen tumoral cancer celule scuamoase)</t>
  </si>
  <si>
    <t>Evaluarea statusului clinico-biologic la pacientul cu  cancer de canal anal - în vederea stabilirii strategiei de tratament de către comisia multidisciplinară - se decontează maxim un serviciu/an/pacient, ulterior diagnosticului</t>
  </si>
  <si>
    <t>Consultație de specialitate chirurgie
Consultație de specialitate oncologie
Consultație de specialitate cardiologie
Consultație de specialitate radioterapie
Glicemie
TGO
TGP
Gamma-GT
Calciu seric total
Fosfatază alcalină
Sodiu
Potasiu
Bilirubină totală
Electroforeza Proteinelor serice
Testare HIV
Ecocardiografie</t>
  </si>
  <si>
    <t>Diagnosticul cancerului suprarenalian  - se decontează maxim un serviciu/an/pacient</t>
  </si>
  <si>
    <t xml:space="preserve">Consultație de specialitate urologie
Consultație de specialitate oncologie
Ecografie abdominală
CT abdomen nativ și cu substanta de contrast
Hemoleucogramă
Glicemie
Consultație de specialitate urologie
Consultație de specialitate oncologie
Ecografie abdominală
CT abdomen nativ și cu substanta de contrast
Hemoleucogramă
Glicemie
Creatinină serică, cu estimarea ratei de filtrare glomerulară 
Consultatie de specialitate endocrinologie
Creatinină serică, cu estimarea ratei de filtrare glomerulară 
Consultatie de specialitate endocrinologie
</t>
  </si>
  <si>
    <t>Evaluarea statusului clinico-biologic la pacientul cu  cancer suprarenalian - în vederea stabilirii strategiei de tratament de către comisia multidisciplinară - se decontează maxim un serviciu/an/pacient, ulterior diagnosticului</t>
  </si>
  <si>
    <t xml:space="preserve">Consultație de specialitate chirurgie
Consultație de specialitate cardiologie
Consultație de specialitate endocrinologie
Consultație de specialitate oncologie
INR
TGO
TGP
Gamma-GT
Calciu seric total
Fosfatază alcalină
Sodiu
Potasiu
Bilirubină totală
Electroforeza Proteinelor serice
Cortizol
ACTH
EKG
Ecocardiografie
</t>
  </si>
  <si>
    <t>Diagnosticul  mezoteliomului pleural   - se decontează maxim un serviciu/an/pacient
- include kitul de recoltare, pentru care furnizorul trebuie să dețină o evidență cantitativă privind intrările și consumul corelat cu serviciile medicale raportate</t>
  </si>
  <si>
    <t xml:space="preserve">Consultație de specialitate pneumologie
Consultație de specialitate oncologie
CT-torace nativ și cu substanta de contrast
Toracenteză
Biopsie pleurala
Examen histopatologic procedură completă HE și colorații speciale
INR
EKG
Hemoleucogramă
Creatinină serică, cu estimarea ratei de filtrare glomerulară </t>
  </si>
  <si>
    <t>Evaluarea extensiei reale a mezoteliomului pleural  - se decontează maxim un serviciu/an/pacient, ulterior diagnosticului</t>
  </si>
  <si>
    <t>Consultație de specialitate oncologie
CT-abdomen nativ și cu substanta de contrast
CT-pelvis nativ și cu substanta de contrast
CT-torace nativ și cu substanta de contrast</t>
  </si>
  <si>
    <t>Evaluarea statusului clinico-biologic la pacientul cu   mezoteliom pleural malign  - în vederea stabilirii strategiei de tratament de către comisia multidisciplinară - se decontează maxim un serviciu/an/pacient, ulterior diagnosticului</t>
  </si>
  <si>
    <t>Consultație de specialitate chirurgie toracică
Consultație de specialitate pneumologie
Consultație de specialitate oncologie
Consultație de specialitate cardiologie
AgHBs
Ac anti-HBc
Ac anti-HCV
Amilaza
TSH
TGO
TGP
Gamma-GT
Calciu seric total
Free T3
Fosfatază alcalină
Sodiu
Potasiu
Bilirubină totală
Electroforeza Proteinelor serice
Ecocardiografie
Spirometrie</t>
  </si>
  <si>
    <t>Diagnosticul mezoteliomului peritoneal - se decontează maxim un serviciu/an/pacient
- include kitul de recoltare, pentru care furnizorul trebuie să dețină o evidență cantitativă privind intrările și consumul corelat cu serviciile medicale raportate</t>
  </si>
  <si>
    <t xml:space="preserve">Consultație de specialitate gastroenterologie/medicina interna
Consultatie de specialitate oncologie
Consultatie de specialitate chirurgie
Paracenteză diagnostică 
Citologia lichidului de puncție
Hemoleucogramă
INR
EKG
Creatinină serică, cu estimarea ratei de filtrare glomerulară </t>
  </si>
  <si>
    <t>Evaluarea extensiei  mezoteliomului peritoneal  - se decontează maxim un serviciu/an/pacient, ulterior diagnosticului</t>
  </si>
  <si>
    <t xml:space="preserve">CT abdomen nativ și cu substanta de contrast
CT pelvis nativ și cu substanta de contrast
CT torace nativ și cu substanta de contrast
CA-125
Consultatie de specialitate oncologie
CA-125
Consultatie de specialitate oncologie
</t>
  </si>
  <si>
    <t>Evaluarea statusului clinico-biologic al pacienților cu  mezoteliom peritoneal malign  - în vederea stabilirii strategiei de tratament de către comisia multidisciplinară - se decontează maxim un serviciu/an/pacient, ulterior diagnosticului</t>
  </si>
  <si>
    <t xml:space="preserve">Consultație de specialitate chirurgie
Consultație de specialitate gastroenterologie/medicina interna
Consultatie de specialitate oncologie
Consultatie de specialitate cardiologie
Glicemie
TGO
TGP
Gamma-GT
AgHBs
Ac anti-HBc
Ac anti-HCV
Calciu seric total
Fosfatază alcalină
Sodiu
Potasiu
Bilirubină totală
Electroforeza Proteinelor serice
Ecocardiografie
Consultație de specialitate chirurgie
Consultație de specialitate gastroenterologie/medicina interna
Consultatie de specialitate oncologie
Consultatie de specialitate cardiologie
Glicemie
TGO
TGP
Gamma-GT
AgHBs
Ac anti-HBc
Ac anti-HCV
Calciu seric total
Fosfatază alcalină
Sodiu
Potasiu
Bilirubină totală
Electroforeza Proteinelor serice
Ecocardiografie
</t>
  </si>
  <si>
    <t xml:space="preserve">Diagnosticul metastazelor hepatice cu punct de plecare neprecizat  - se decontează maxim un serviciu/an/pacient
- include kitul de recoltare, pentru care furnizorul trebuie să dețină o evidență cantitativă privind intrările și consumul corelat cu serviciile medicale raportate
</t>
  </si>
  <si>
    <t xml:space="preserve">Consultație de specialitate gastroenterologie/medicina interna
Consultație de specialitate oncologie
Ecografie abdomen
Puncție biopsie hepatică sub ghidaj ecografic
Hemoleucogramă
INR
EKG
Examen histopatologic procedură completă HE și colorații speciale
Antigen carcinoembrionar
CA-125
SCC (antigen tumoral cancer celule scuamoase)
</t>
  </si>
  <si>
    <t xml:space="preserve">Diagnosticul metastazelor pulmonare cu punct de plecare neprecizat  - se decontează maxim un serviciu/an/pacient
- include kitul de recoltare, pentru care furnizorul trebuie să dețină o evidență cantitativă privind intrările și consumul corelat cu serviciile medicale raportate
</t>
  </si>
  <si>
    <t xml:space="preserve">Consultație de specialitate pneumologie/medicina interna
Consultație de specialitate oncologie
Consultație de specialitate obstetrică-ginecologie
Consultație de specialitate gastroenterologie
CT torace nativ și cu substanta de contrast
Puncție biopsie percutanat transtoracică sub ghidaj CT
Hemoleucogramă
INR
EKG
Creatinină serică, cu estimarea ratei de filtrare glomerulară 
Examen histopatologic procedură completă HE și colorații speciale
</t>
  </si>
  <si>
    <t xml:space="preserve">Diagnosticul metastazelor ganglionare cu punct de plecare neprecizat - se decontează maxim un serviciu/an/pacient
- include kitul de recoltare, pentru care furnizorul trebuie să dețină o evidență cantitativă privind intrările și consumul corelat cu serviciile medicale raportate
</t>
  </si>
  <si>
    <t xml:space="preserve">Consultație de specialitate chirurgicala
Consultație de specialitate oncologie
Ecografie ganglionara
Puncție biopsie ganglionara sub ghidaj ecografic
Hemoleucogramă
INR
EKG
Examen histopatologic procedură completă HE și colorații speciale
</t>
  </si>
  <si>
    <t xml:space="preserve">Diagnosticul limfoamelor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</si>
  <si>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EKG
Hemoleucogramă 
Examen citologic al frotiului sanguin
INR
APTT
Creatinină serică, cu estimarea ratei de filtrare glomerulară 
Uree 
Examen histopatologic procedură completă HE și colorații speciale 
</t>
  </si>
  <si>
    <t>Evaluarea extensiei  limfoamelor  - se decontează maxim un serviciu/an/pacient, ulterior diagnosticului</t>
  </si>
  <si>
    <t xml:space="preserve">CT abdomen nativ și cu substanta de contrast
CT pelvis nativ și cu substanta de contrast
CT torace nativ și cu substanta de contrast
CT regiune cervicala nativ și cu substanta de contrast
Consultatie de specialitate hematologie
</t>
  </si>
  <si>
    <t>Evaluarea statusului clinico-biologic al pacienților cu  limfom  - în vederea stabilirii strategiei de tratament de către comisia multidisciplinară - se decontează maxim un serviciu/an/pacient, ulterior diagnosticului</t>
  </si>
  <si>
    <t xml:space="preserve">Consultație de specialitate hematologie
Consultație de specialitate cardiologie
LDH
Beta 2 microglobulina
Proteine totale serice
Glicemie
TGO
TGP
Gama GT
Bilirubina totala
AgHBs
Ac anti-HBc
Ac anti-HCV
Testare HIV
Fosfatază alcalină
Electroforeza Proteinelor serice
Ecocardiografie cardiaca
</t>
  </si>
  <si>
    <t>Monitorizarea evoluției limfoamelor - se decontează maxim 4 servicii/an/pacient</t>
  </si>
  <si>
    <t xml:space="preserve">Consultație de specialitate hematologie
Hemoleucogramă completa
LDH
Creatinină serică, cu estimarea ratei de filtrare glomerulară 
Calciu seric total
TGO
TGP
Acid uric
Glicemie
</t>
  </si>
  <si>
    <t xml:space="preserve">Evaluarea răspunsului complet după tratament pentru limfoame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</si>
  <si>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Hemoleucogramă
INR
APTT
LDH
Creatinină serică, cu estimarea ratei de filtrare glomerulară 
Calciu seric total
EKG
Examen histopatologic procedură completă HE și colorații speciale 
</t>
  </si>
  <si>
    <t xml:space="preserve">Diagnosticul leucemiei limfatice cronice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</si>
  <si>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EKG
Hemoleucogramă
Examen citologic al frotiului sanguin
INR
APTT
LDH
Creatinină serică, cu estimarea ratei de filtrare glomerulară 
Beta 2 microglobulina 
Calciu seric total
Examen histopatologic procedură completă HE și colorații speciale
</t>
  </si>
  <si>
    <t>Evaluarea extensiei  leucemiei limfatice cronice  - se decontează maxim un serviciu/an/pacient, ulterior diagnosticului</t>
  </si>
  <si>
    <t xml:space="preserve">CT abdomen cu substanta de contrast
CT pelvis cu substanta de contrast
CT torace cu substanta de contrast
Consultatie de specialitate hematologie
</t>
  </si>
  <si>
    <t>Evaluarea statusului clinico-biologic al pacienților cu  leucemie limfatică cronică  - în vederea stabilirii strategiei de tratament de către comisia multidisciplinară - se decontează maxim un serviciu/an/pacient, ulterior diagnosticului</t>
  </si>
  <si>
    <t xml:space="preserve">Consultație de specialitate hematologie
Consultație de specialitate cardiologie
Glicemie
TGO
TGP
AgHBs
Ac anti-HBc
Ac anti-HCV
Fosfatază alcalină
Proteine totale totale
Electroforeza proteinelor serice
Dozari de imunoglobuline IgG, IgA, IgM
Ecocardiografie
</t>
  </si>
  <si>
    <t xml:space="preserve">Monitorizarea evoluției leucemiei limfatice cronice - se decontează maxim 2 servicii/an/pacient
- include kitul de recoltare, pentru care furnizorul trebuie să dețină o evidență cantitativă privind intrările și consumul corelat cu serviciile medicale raportate
</t>
  </si>
  <si>
    <t xml:space="preserve">Consultație de specialitate hematologie
EKG
Hemoleucogramă
LDH
Creatinină serică, cu estimarea ratei de filtrare glomerulară 
Acid uric
Beta 2 microglobulina
Calciu seric total
Ecografie abdominală
</t>
  </si>
  <si>
    <t xml:space="preserve">Evaluarea răspunsului după tratament pentru leucemie limfatică cronică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</si>
  <si>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EKG
Hemoleucogramă 
Examen citologic al frotiului sanguin
INR
APTT
Creatinină serică, cu estimarea ratei de filtrare glomerulară 
Examen histopatologic procedură completă HE și colorații speciale
</t>
  </si>
  <si>
    <t xml:space="preserve">Diagnosticul sindroamelor mieloproliferative cronice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</si>
  <si>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EKG
Hemoleucogramă 
Examen citologic al frotiului sanguin
INR
APTT
Creatinină serică, cu estimarea ratei de filtrare glomerulară 
Examen histopatologic procedură completă HE și colorații speciale
Eritropoetină serică 
Gazometrie sanguină 
Ecografie abdominală
</t>
  </si>
  <si>
    <t>Evaluarea statusului clinico-biologic al pacienților cu  sindrom mieloproliferativ cronic  - în vederea stabilirii strategiei de tratament de către comisia multidisciplinară - se decontează maxim un serviciu/an/pacient, ulterior diagnosticului</t>
  </si>
  <si>
    <t xml:space="preserve">Consultație de specialitate hematologie
Consultatie de specialitate cardiologie
Glicemie
TGO
TGP
LDH
AgHBs
Ac anti-HCV
Fosfatază alcalină
Ecocardiografie
</t>
  </si>
  <si>
    <t>Monitorizarea evoluției sindroamelor mieloproliferative cronice - se decontează maxim 2 servicii/an/pacient</t>
  </si>
  <si>
    <t xml:space="preserve">Consultație de specialitate hematologie  
EKG
Hemoleucogramă completa
Examen citologic al frotiului sanguin
LDH
Creatinină serică, cu estimarea ratei de filtrare glomerulară 
TGO
TGP
Acid Uric
</t>
  </si>
  <si>
    <t xml:space="preserve">Evaluarea răspunsului după tratament pentru sindroame mieloproliferative cronice - se decontează maxim un serviciu/an/pacient
- include kitul de recoltare, pentru care furnizorul trebuie să dețină o evidență cantitativă privind intrările și consumul corelat cu serviciile medicale raportate
</t>
  </si>
  <si>
    <t xml:space="preserve">Consultație de specialitate hematologie
Biopsie osteomedulară
EKG
Hemoleucogramă
Examen citologic al frotiului sanguin
INR
APTT
LDH
Creatinină serică, cu estimarea ratei de filtrare glomerulară 
Examen histopatologic procedură completă HE și colorații speciale
</t>
  </si>
  <si>
    <t xml:space="preserve">Degenerescența grăsoasă a ficatului, neclasificată altundeva – diagnostic și monitorizare
- se decontează trei servicii/pacient/an
</t>
  </si>
  <si>
    <t xml:space="preserve">Consultaţie de specialitate gastroenterologie
Hemoleucograma
INR
TGO
TGP
Gamma-GT
Fosfataza alcalină
Colesterol 
LDL Colesterol
Glicemie
Bilirubina totala
Bilirubina directa
Creatinina
Acid uric
Trigliceride
Feritina
HbA1c
Alfa feto proteina
Electroforeza proteinelor serice 
Fibrotest 
Ecografie abdominala si pelvis
</t>
  </si>
  <si>
    <t>562 lei/ serv</t>
  </si>
  <si>
    <t xml:space="preserve">Ecografie cu substanța de contrast  pentru diagnosticul formațiunilor tumorale hepatice
- se decontează un serviciu/pacient/an
</t>
  </si>
  <si>
    <t xml:space="preserve">Consultaţie de specialitate gastroenterologie/medicină internă
Hemoleucograma
INR și TQ
EKG
Ecografie cu substanță de contrast
</t>
  </si>
  <si>
    <t>553 lei/serv</t>
  </si>
  <si>
    <t>Supravegherea unei sarcini normale 
(la gravida care nu deține documente medicale care să ateste existența în antecedentele personale patologice a rubeolei, toxoplasmozei, infecţiei CMV)*1)</t>
  </si>
  <si>
    <t>Consultatii de specialitate obstetrica-ginecologie, Hemoleucogramă completă Determinare la 
gravidă a grupului sanguin ABO Determinare la gravidă a grupului sanguin Rh Uree serică Acid uric seric Creatinină serică Glicemie TGP TGO TSH Examen complet de urină (sumar + sediment) VDRL sau RPR Testare HIV la gravidă Evaluarea gravidei pentru infecţii cu risc pentru sarcină (pentru rubeolă, toxoplasmoză, infecţia CMV, hepatită B şi C)  Secretie vaginala Examen citologic cervico-vaginal BabeşPapanicolau (până la S23+6 zile) sau Test de toleranță la glucoză per os +/- Hemoglobină glicată  (S24 – S28+6 zile) sau Biometrie fetală (S29-S33+6 zile) sau Detecția Streptococului de grup B (S34 – S37+6 zile) Ecografie de confirmare, viabilitate și datare a sarcinii</t>
  </si>
  <si>
    <t>B.4.2</t>
  </si>
  <si>
    <t xml:space="preserve">Supravegherea unei sarcini normale 
(la gravida care deține documente medicale ce atestă existența în antecedentele personale patologice a rubeolei, toxoplasmozei, infecţiei CMV)*1) </t>
  </si>
  <si>
    <t xml:space="preserve">Consultație de specialitate obstetrică-ginecologie 
 Hemoleucogramă completă Determinare la gravidă a grupului sanguin ABO Determinare la gravidă a grupului sanguin Rh Uree serică Acid uric seric Creatinină serică Glicemie TGP TGO TSH Examen complet de urină (sumar + sediment) VDRL sau RPR Testare HIV la gravidă Evaluarea gravidei pentru infecţii cu risc pentru sarcină (hepatită B şi C)  Secretie vaginala Examen citologic cervico-vaginal BabeşPapanicolau (până la S23+6 zile) sau Test de toleranță la glucoză per os +/- Hemoglobină glicată  (S24 – S28+6 zile) sau Biometrie fetală (S29-S33+6 zile) sau Detecția Streptococului de grup B (S34 – S37+6 zile) Ecografie de confirmare, viabilitate și datare a sarcinii </t>
  </si>
  <si>
    <t xml:space="preserve">Screening prenatal  (S11 - S19+6 zile) *2) </t>
  </si>
  <si>
    <t xml:space="preserve">Consultație de specialitate obstetrică-ginecologie 
(interpretare integrative a rezultatelor)  Dublu test / triplu test Ecografie pentru depistarea anomaliilor fetale (S11 - S19+6 zile) </t>
  </si>
  <si>
    <t xml:space="preserve">Supravegherea altor sarcini cu risc crescut 
(edem gestațional)*3) </t>
  </si>
  <si>
    <t xml:space="preserve">Consultație de specialitate obstetrică-ginecologie  
Hemoleucogramă completă Creatinina serică Acid uric seric TGP TGO Examen complet de urină (sumar + sediment) Dozare proteine urinare Proteine totale serice Ecografie obstetricală și ginecologică </t>
  </si>
  <si>
    <t xml:space="preserve">Supravegherea altor sarcini cu risc crescut 
(hiperemeză gravidică ușoară)*3) </t>
  </si>
  <si>
    <t xml:space="preserve">Consultație de specialitate obstetrică-ginecologie  
Hemoleucogramă completă Sodiu seric Potasiu seric Examen complet de urină (sumar + sediment) Uree serică Acid uric seric Creatinină serică Ecografie obstetricală și ginecologică </t>
  </si>
  <si>
    <t>Supravegherea altor sarcini cu risc crescut 
(evaluarea gravidelor cu uter cicatriceal în trimestrul III) *3)</t>
  </si>
  <si>
    <t xml:space="preserve">Consultație de specialitate obstetrică-ginecologie  
Cardiotocografie Ecografie obstetricală și ginecologică </t>
  </si>
  <si>
    <t xml:space="preserve">Depistarea precoce a leziunilor precanceroase 
ale sanului *4) </t>
  </si>
  <si>
    <t xml:space="preserve">Consultatie chirurgie generală/obstetrica-
ginecologie Efectuare mamografie Comunicare rezultat </t>
  </si>
  <si>
    <t>8a</t>
  </si>
  <si>
    <t xml:space="preserve">Depistarea precoce a leziunilor precanceroase ale
 sanului cu suspiciune identificată mamografic *5a) </t>
  </si>
  <si>
    <t xml:space="preserve">Consultație chirurgie generală/obstetrica-
ginecologie Efectuare mamografie Ecografie san Comunicare rezultat </t>
  </si>
  <si>
    <t>8b</t>
  </si>
  <si>
    <t>Depistarea precoce a cancerului 
de sân cu suspiciune identificată mamografic *5b)</t>
  </si>
  <si>
    <t>Consult chirurgie generală / obstetrică- ginecologie Senologie imagistică*10) 
 Mamografie digitală *10) Mamografie cu tomosinteză unilateral  Comunicare rezultat</t>
  </si>
  <si>
    <t>Depistarea si diagnosticarea precoce a leziunilor displazice ale  colului uterin*6)</t>
  </si>
  <si>
    <t xml:space="preserve">Consultații de specialitate: obstetrică-ginecologie
Testare infecție HPV
Recoltare material celular cervico-vaginal
Consultație de specialitate: obstetrică-ginecologie pentru comunicarea rezultatului si consiliere privind conduita in funcție de rezultate
</t>
  </si>
  <si>
    <t>9a</t>
  </si>
  <si>
    <t>Depistarea precoce a cancerului de 
sân cu suspiciune de leziuni infraclinice ale sânului identificate mamografic și ecografic *6a)</t>
  </si>
  <si>
    <t xml:space="preserve">Puncție biopsie mamară ghidată 
ecografic,cu marcaj aplicat*10a) Examen histopatologic procedura completă HE şi coloraţii speciale (1 - 3 blocuri) *10a)
Teste imuno-histochimice *10a) Comunicare rezultat
</t>
  </si>
  <si>
    <t>9b</t>
  </si>
  <si>
    <t>Depistarea precoce a cancerului de 
sân cu suspiciune de leziuni infraclinice (microcalcificări) ale sânului identificate mamografic și / sau ecografic *6b)</t>
  </si>
  <si>
    <t>Puncție biopsie mamară cu vacuum ghidată 
mamografic (stereotactic) sau ecografic, cu marcaj aplicat*10a) Examen histopatologic *10a) Examen imunohistochimic *10a) Comunicare rezultat</t>
  </si>
  <si>
    <t xml:space="preserve">Consultații de specialitate: obstetrică-ginecologie
Testare infecție HPV
Recoltare material celular cervico-vaginal
Examen citologic Babeș-Papanicolaou
Consultație de specialitate: obstetrică-ginecologie pentru comunicarea rezultatului si consiliere privind conduita in funcție de rezultate
</t>
  </si>
  <si>
    <t xml:space="preserve">Diagnosticarea precoce a leziunilor displazice ale colului uterin cu biopsie*8) </t>
  </si>
  <si>
    <t xml:space="preserve">Consultaţii de specialitate: obstetrică-ginecologie
Colposcopie
Biopsie
Examen histopatologic
Consultaţii de specialitate: obstetrică-ginecologie
Colposcopie
Biopsie
Examen histopatologic
</t>
  </si>
  <si>
    <t>Tratamentul excizional sau ablativ al leziunilor
 precanceroase ale colului uterin *9)</t>
  </si>
  <si>
    <t>Consultație obstetrică-ginecologie; colposcopie;
 anestezie locală; prelevare țesut ERAD (bisturiu rece); examen histopatologic (1-3 blocuri)</t>
  </si>
  <si>
    <t>TOTAL</t>
  </si>
  <si>
    <t>85.1</t>
  </si>
  <si>
    <t>Monitorizarea evoluției și răspunsului la tratamentul mielomului multiplu, amiloidozei tip lanț ușor, macroglobulinemiei Waldenstrom, bolii de depozitare a lanțurilor ușoare - se decontează maxim 4 servicii/an/pacient</t>
  </si>
  <si>
    <t>Consultație de specialitate hematologie
Electroforeza proteinelor serice 
Ig A
Ig G
Ig M
Dozare Free Kappa din ser
Dozare Free Lambda din ser
 Punctie aspirata de maduva osossa
Hemoleucogramă
INR
APTT
LDH
Creatinină serică, cu estimarea ratei de filtrare glomerulară 
Proteine totale serice
Albumină serică
TGO
TGP
Gamma-GT
Fosfataza alcalina
Beta 2 microglobulina
Calciu seric total
Proteinurie (24 de ore)
Citodiagnostic aspirat</t>
  </si>
  <si>
    <t xml:space="preserve">Consultație de specialitate hematologie
Electroforeza proteinelor serice 
Ig A
Ig G
Ig M
Dozare Free Kappa din ser
Dozare Free Lambda din ser
Hemoleucogramă
INR
APTT
LDH
Creatinină serică, cu estimarea ratei de filtrare glomerulară 
Proteine totale serice
Albumină serică
TGO
TGP
Gamma-GT
Fosfataza alcalina
Beta 2 microglobulina
Calciu seric total
Proteinurie (24 de ore)
</t>
  </si>
  <si>
    <t>Monitorizarea evoluției și răspunsului la tratamentul mielomului multiplu, amiloidozei tip lanț ușor, macroglobulinemiei Waldenstrom, bolii de depozitare a lanțurilor ușoare - se decontează maxim un serviciu/an/pacient</t>
  </si>
  <si>
    <t>consultație de specialitate;gastroeneterologie/medicină internă/chirurgie generala
Analize medicale de laborator: hemoleucogramă, fibrinogen, timp Quick (inclusiv INR),  EKG; colonoscopie până la cec.</t>
  </si>
  <si>
    <t>consultație de specialitate;gastroeneterologie/medicină internă/chirurgie generala, consultație ATI; 
analize medicale de laborator: hemoleucogramă, fibrinogen, timp Quick (inclusiv INR); EKG; sedare; colonoscopie până la cec</t>
  </si>
  <si>
    <t>consultație de specialitate:gastroeneterologie/medicină internă/chirurgie generala; consultație ATI; 
analize medicale de laborator: hemoleucogramă, fibrinogen, timp Quick (inclusiv INR), ; EKG; sedare; colonoscopie până la cec; polipectomie; examen histopatologic procedura completă HE (1 - 3 blocuri)</t>
  </si>
  <si>
    <t>consultație de specialitate;gastroeneterologie/medicină internă/chirurgie generala, analize medicale de 
laborator: hemoleucogramă, fibrinogen, timp Quick (inclusiv INR), ; EKG; colonoscopie până la cec; polipectomie; Examen histopatologic procedura completă HE (1 - 3 blocuri)</t>
  </si>
  <si>
    <t>consultație de specialitate;gastroeneterologie/medicină internă/chirurgie generala, analize medicale de 
laborator: hemoleucogramă, fibrinogen, timp Quick (inclusiv INR), ; EKG; colonoscopie până la cec; polipectomie; Examen histopatologic procedura completă HE (1 - 3 blocuri).</t>
  </si>
  <si>
    <t>consultație de specialitate gastroeneterologie/medicină internă/chirurgie generala ; analize medicale de 
laborator: hemoleucogramă, fibrinogen, timp Quick (inclusiv INR); EKG; colonoscopie până la flexura hepatică</t>
  </si>
  <si>
    <t>consultație de specialitate gastroeneterologie/medicină internă/chirurgie generala; consultație ATI; analize 
medicale de laborator: hemoleucogramă, fibrinogen, timp Quick (inclusiv INR), ; EKG;; polipectomie; Examen histopatologic procedura completă HE (1 - 3 blocuri)</t>
  </si>
  <si>
    <t>consultație de specialitate gastroeneterologie/medicină internă/chirurgie generala;  analize 
medicale de laborator: hemoleucogramă, fibrinogen, timp Quick (inclusiv INR), ; EKG;; polipectomie; Examen histopatologic procedura completă HE (1 - 3 blocuri)</t>
  </si>
  <si>
    <t>consultație de specialitate gastroeneterologie/medicină internă/chirurgie generala;  analize 
medicale de laborator: hemoleucogramă, fibrinogen, timp Quick (inclusiv INR), ; EKG; Examen histopatologic procedura completă HE (1 - 3 blocuri)</t>
  </si>
  <si>
    <t xml:space="preserve">Consultație de specialitategastroeneterologie/medicină internă/chirurgie generala
Consultație de specialitate ATI
Analize medicale de laborator:  hemoleucogramă, fibrinogen, timp Quick și INR
EKG
Sedare 
Colonoscopie flexibila pana la cec
Polipectomie cu hemostază
Examen histopatologic procedura completă HE (1 - 3 blocuri)
</t>
  </si>
  <si>
    <t xml:space="preserve">Consultație de specialitate gastroeneterologie/medicină internă/chirurgie generala
Analize medicale de laborator:  hemoleucogramă, fibrinogen, timp Quick și INR
EKG
Colonoscopie flexibila pana la cec
Polipectomie cu hemostază
Examen histopatologic procedura completă HE (1 - 3 blocuri)
</t>
  </si>
  <si>
    <t xml:space="preserve">Consultație de specialitate gastroeneterologie/medicină internă/chirurgie generala
Consultație de specialitate ATI
Analize medicale de laborator:  hemoleucogramă, fibrinogen, timp Quick și INR
EKG
Sedare 
Colonoscopie flexibila pana la cec
Polipectomie 
Examen histopatologic procedura completă HE (4 - 6 blocuri)
</t>
  </si>
  <si>
    <t xml:space="preserve">Consultație de specialitate gastroeneterologie/medicină internă/chirurgie generala
Analize medicale de laborator:  hemoleucogramă, fibrinogen, timp Quick și INR
EKG
Colonoscopie flexibila pana la cec
Polipectomie 
Examen histopatologic procedura completă HE (4 - 6 blocuri)
</t>
  </si>
  <si>
    <t xml:space="preserve">Consultație de specialitategastroeneterologie/medicină internă/chirurgie generala
Consultație de specialitate ATI
Analize medicale de laborator:  hemoleucogramă, fibrinogen, timp Quick și INR
EKG
Sedare 
Colonoscopie flexibila pana la cec
Polipectomie cu hemostază
Examen histopatologic procedura completă HE (4 - 6 blocuri)
</t>
  </si>
  <si>
    <t xml:space="preserve">Consultație de specialitate gastroeneterologie/medicină internă/chirurgie generala
Analize medicale de laborator:  hemoleucogramă, fibrinogen, timp Quick și INR
EKG
Colonoscopie flexibila pana la cec
Polipectomie cu hemostază
Examen histopatologic procedura completă HE (4 - 6 blocuri)
</t>
  </si>
  <si>
    <t xml:space="preserve">Consultație de specialitate gastroeneterologie/medicină internă/chirurgie generala
Analize medicale de laborator:  hemoleucogramă, fibrinogen, timp Quick și INR
EKG
Endoscopia digestiva superioara 
Colonoscopia flexibila pana la cec 
</t>
  </si>
  <si>
    <t xml:space="preserve">Consultație de specialitate gastroeneterologie/medicină internă/chirurgie generala
Consultație de specialitate ATI
Analize medicale de laborator:  hemoleucogramă, fibrinogen, timp Quick și INR
EKG
Sedare 
Endoscopia digestiva superioara 
Colonoscopie flexibila pana la cec
</t>
  </si>
  <si>
    <t xml:space="preserve">Consultație de specialitate gastroeneterologie/medicină internă/chirurgie generala
Analize medicale de laborator:  hemoleucogramă, fibrinogen, timp Quick și INR
EKG
Endoscopia digestiva superioara
Colonoscopie flexibila pana la cec
Examen histopatologic procedura completă HE (1 - 3 blocuri)
</t>
  </si>
  <si>
    <t xml:space="preserve">Consultație de specialitate gastroeneterologie/medicină internă/chirurgie generala
Consultație de specialitate ATI
Analize medicale de laborator:  hemoleucogramă, fibrinogen, timp Quick și INR
EKG
Sedare 
Endoscopia digestiva superioara 
Colonoscopie flexibila pana la cec
Examen histopatologic procedura completă HE (1 - 3 blocuri)
</t>
  </si>
  <si>
    <t xml:space="preserve">Consultație de specialitate gastroeneterologie/medicină internă/chirurgie generala
Consultație de specialitate ATI
Analize medicale de laborator:  hemoleucogramă, fibrinogen, timp Quick și INR
EKG
Sedare 
Ecoendoscopie cu substanță de contrast, cu biopsie
Examen histopatologic procedura completă HE (1 - 3 blocuri)
</t>
  </si>
  <si>
    <t xml:space="preserve">Consultație de specialitate gastroeneterologie/medicină internă/chirurgie generala
Consultație de specialitate ATI
Analize medicale de laborator:  hemoleucogramă, fibrinogen, timp Quick și INR
EKG
Sedare 
Ecoendoscopie cu substanță de contrast
</t>
  </si>
  <si>
    <t>Consultatie de specialitate cardiologie/obstretica ginecologie
Consultatie de specialitate oncologie
Consultatie de specialitate radioterapie
Consultatie de specialitate  chirurgie 
Glicemie
TGO
TGP
Gamma-GT
Creatinină serică, cu estimarea ratei de filtrare glomerulară 
Ag HBs
Ac anti  HCV
Ac anti HBc
Calciu seric total
Bilirubină totală
Fosfatază alcalină
Sodiu
Potasiu
Electroforeza proteinelor serice
Ecocardiografie
Sideremie
Feritina</t>
  </si>
  <si>
    <t>Consultatie  de specialitate chirurgie/obstretica ginecologie 
Consultatie  de specialitate cardiologie
Consultatie  de specialitate oncologie
Glicemie
Fibrinogen
TGO
TGP
Gamma-GT
Calciu seric total
AgHBs
Ac anti-HBc
Ac anti-HCV
Fosfataza alcalina
Sodiu
Potasiu
Bilirubină totală
Electroforeza proteinelor Serice
Ecocardiografie</t>
  </si>
  <si>
    <t xml:space="preserve">Depistarea si diagnosticarea precoce a leziunilor displazice ale  colului uterin cu examen citologic*7)
</t>
  </si>
  <si>
    <t xml:space="preserve">Tarif maximal conf.Norme 2023,cu modificarile ulterioare - lei </t>
  </si>
  <si>
    <t>OFERTĂ CAZURI MEDICALE / CAZURI CHIRURGICALE / SERVICII MEDICALE EFECTUATE ÎN REGIM DE SPITALIZARE DE ZI - 2 LUNI</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</si>
</sst>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name val="Arial"/>
    </font>
    <font>
      <sz val="12"/>
      <name val="Times New Roman"/>
      <family val="1"/>
      <charset val="238"/>
    </font>
    <font>
      <b/>
      <sz val="12"/>
      <name val="Times New Roman"/>
      <family val="1"/>
      <charset val="238"/>
    </font>
    <font>
      <sz val="8"/>
      <name val="Times New Roman"/>
      <family val="1"/>
      <charset val="238"/>
    </font>
    <font>
      <b/>
      <sz val="10"/>
      <name val="Times New Roman"/>
      <family val="1"/>
      <charset val="238"/>
    </font>
    <font>
      <sz val="10"/>
      <name val="Times New Roman"/>
      <family val="1"/>
      <charset val="238"/>
    </font>
    <font>
      <sz val="10"/>
      <name val="Arial"/>
      <family val="2"/>
    </font>
    <font>
      <b/>
      <sz val="8"/>
      <name val="Times New Roman"/>
      <family val="1"/>
      <charset val="238"/>
    </font>
    <font>
      <b/>
      <sz val="12"/>
      <name val="Times New Roman"/>
      <family val="1"/>
    </font>
    <font>
      <sz val="8"/>
      <color indexed="10"/>
      <name val="Times New Roman"/>
      <family val="1"/>
      <charset val="238"/>
    </font>
    <font>
      <sz val="12"/>
      <color indexed="10"/>
      <name val="Times New Roman"/>
      <family val="1"/>
      <charset val="238"/>
    </font>
    <font>
      <b/>
      <strike/>
      <sz val="12"/>
      <color indexed="40"/>
      <name val="Times New Roman"/>
      <family val="1"/>
      <charset val="238"/>
    </font>
    <font>
      <sz val="11"/>
      <name val="Times New Roman"/>
      <family val="1"/>
    </font>
    <font>
      <sz val="11"/>
      <name val="Times New Roman"/>
      <family val="1"/>
      <charset val="238"/>
    </font>
    <font>
      <sz val="12"/>
      <name val="Times New Roman"/>
      <family val="1"/>
    </font>
    <font>
      <b/>
      <sz val="9"/>
      <name val="Times New Roman"/>
      <family val="1"/>
      <charset val="238"/>
    </font>
  </fonts>
  <fills count="12">
    <fill>
      <patternFill patternType="none"/>
    </fill>
    <fill>
      <patternFill patternType="gray125"/>
    </fill>
    <fill>
      <patternFill patternType="solid">
        <fgColor rgb="FF00B050"/>
        <bgColor indexed="64"/>
      </patternFill>
    </fill>
    <fill>
      <patternFill patternType="solid">
        <fgColor theme="7" tint="0.59999389629810485"/>
        <bgColor indexed="64"/>
      </patternFill>
    </fill>
    <fill>
      <patternFill patternType="solid">
        <fgColor rgb="FFFF0000"/>
        <bgColor indexed="64"/>
      </patternFill>
    </fill>
    <fill>
      <patternFill patternType="solid">
        <fgColor indexed="41"/>
        <bgColor indexed="64"/>
      </patternFill>
    </fill>
    <fill>
      <patternFill patternType="solid">
        <fgColor rgb="FFB9FFFF"/>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7" fillId="0" borderId="0"/>
  </cellStyleXfs>
  <cellXfs count="139">
    <xf numFmtId="0" fontId="0" fillId="0" borderId="0" xfId="0"/>
    <xf numFmtId="0" fontId="2" fillId="0" borderId="0" xfId="1" applyFont="1" applyFill="1"/>
    <xf numFmtId="0" fontId="2" fillId="0" borderId="0" xfId="1" applyFont="1" applyAlignment="1">
      <alignment horizontal="center" vertical="center"/>
    </xf>
    <xf numFmtId="0" fontId="3" fillId="0" borderId="0" xfId="1" applyFont="1" applyAlignment="1">
      <alignment wrapText="1"/>
    </xf>
    <xf numFmtId="0" fontId="4" fillId="0" borderId="0" xfId="1" applyFont="1"/>
    <xf numFmtId="3" fontId="2" fillId="0" borderId="0" xfId="1" applyNumberFormat="1" applyFont="1"/>
    <xf numFmtId="0" fontId="2" fillId="0" borderId="0" xfId="1" applyFont="1"/>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wrapText="1"/>
    </xf>
    <xf numFmtId="0" fontId="8" fillId="0" borderId="2" xfId="1" applyFont="1" applyBorder="1" applyAlignment="1">
      <alignment horizontal="center" vertical="center" wrapText="1"/>
    </xf>
    <xf numFmtId="0" fontId="3" fillId="0" borderId="1" xfId="1" applyFont="1" applyBorder="1"/>
    <xf numFmtId="0" fontId="3" fillId="0" borderId="0" xfId="1" applyFont="1"/>
    <xf numFmtId="0" fontId="2" fillId="2" borderId="1" xfId="1" applyFont="1" applyFill="1" applyBorder="1" applyAlignment="1">
      <alignment vertical="top" wrapText="1"/>
    </xf>
    <xf numFmtId="0" fontId="2" fillId="2" borderId="1" xfId="1" applyFont="1" applyFill="1" applyBorder="1" applyAlignment="1">
      <alignment horizontal="center" vertical="center" wrapText="1"/>
    </xf>
    <xf numFmtId="0" fontId="4" fillId="2" borderId="2" xfId="1" applyFont="1" applyFill="1" applyBorder="1" applyAlignment="1">
      <alignment vertical="top" wrapText="1"/>
    </xf>
    <xf numFmtId="3" fontId="3" fillId="2" borderId="1" xfId="1" applyNumberFormat="1" applyFont="1" applyFill="1" applyBorder="1" applyAlignment="1">
      <alignment horizontal="right" wrapText="1"/>
    </xf>
    <xf numFmtId="0" fontId="2" fillId="2" borderId="2" xfId="1" applyFont="1" applyFill="1" applyBorder="1"/>
    <xf numFmtId="0" fontId="2" fillId="2" borderId="1" xfId="1" applyFont="1" applyFill="1" applyBorder="1"/>
    <xf numFmtId="4" fontId="2" fillId="2" borderId="1" xfId="1" applyNumberFormat="1" applyFont="1" applyFill="1" applyBorder="1"/>
    <xf numFmtId="0" fontId="9" fillId="2" borderId="0" xfId="1" applyFont="1" applyFill="1" applyAlignment="1">
      <alignment horizontal="center"/>
    </xf>
    <xf numFmtId="0" fontId="2" fillId="2" borderId="0" xfId="1" applyFont="1" applyFill="1"/>
    <xf numFmtId="0" fontId="2" fillId="0" borderId="1" xfId="1" applyFont="1" applyFill="1" applyBorder="1" applyAlignment="1">
      <alignment vertical="top" wrapText="1"/>
    </xf>
    <xf numFmtId="0" fontId="2" fillId="3" borderId="1" xfId="1" applyFont="1" applyFill="1" applyBorder="1" applyAlignment="1">
      <alignment horizontal="center" vertical="center" wrapText="1"/>
    </xf>
    <xf numFmtId="0" fontId="2" fillId="3" borderId="1" xfId="1" applyFont="1" applyFill="1" applyBorder="1" applyAlignment="1">
      <alignment vertical="top" wrapText="1"/>
    </xf>
    <xf numFmtId="0" fontId="4" fillId="3" borderId="2" xfId="1" applyFont="1" applyFill="1" applyBorder="1" applyAlignment="1">
      <alignment vertical="top" wrapText="1"/>
    </xf>
    <xf numFmtId="3" fontId="3" fillId="0" borderId="1" xfId="1" applyNumberFormat="1" applyFont="1" applyBorder="1" applyAlignment="1">
      <alignment horizontal="right" wrapText="1"/>
    </xf>
    <xf numFmtId="0" fontId="2" fillId="0" borderId="2" xfId="1" applyFont="1" applyBorder="1"/>
    <xf numFmtId="0" fontId="2" fillId="0" borderId="1" xfId="1" applyFont="1" applyBorder="1"/>
    <xf numFmtId="4" fontId="2" fillId="0" borderId="1" xfId="1" applyNumberFormat="1" applyFont="1" applyBorder="1"/>
    <xf numFmtId="3" fontId="3" fillId="0" borderId="1" xfId="1" applyNumberFormat="1" applyFont="1" applyBorder="1" applyAlignment="1">
      <alignment horizontal="right" vertical="top" wrapText="1"/>
    </xf>
    <xf numFmtId="3" fontId="3" fillId="0" borderId="1" xfId="1" applyNumberFormat="1" applyFont="1" applyFill="1" applyBorder="1" applyAlignment="1">
      <alignment horizontal="right" wrapText="1"/>
    </xf>
    <xf numFmtId="0" fontId="2" fillId="3" borderId="1" xfId="1" applyFont="1" applyFill="1" applyBorder="1" applyAlignment="1">
      <alignment horizontal="justify" vertical="top" wrapText="1"/>
    </xf>
    <xf numFmtId="0" fontId="4" fillId="3" borderId="2" xfId="1" applyFont="1" applyFill="1" applyBorder="1" applyAlignment="1">
      <alignment horizontal="justify" vertical="top" wrapText="1"/>
    </xf>
    <xf numFmtId="0" fontId="10" fillId="3" borderId="2" xfId="1" applyFont="1" applyFill="1" applyBorder="1" applyAlignment="1">
      <alignment vertical="top" wrapText="1"/>
    </xf>
    <xf numFmtId="0" fontId="11" fillId="0" borderId="2" xfId="1" applyFont="1" applyBorder="1"/>
    <xf numFmtId="0" fontId="11" fillId="0" borderId="1" xfId="1" applyFont="1" applyBorder="1"/>
    <xf numFmtId="0" fontId="11" fillId="0" borderId="0" xfId="1" applyFont="1"/>
    <xf numFmtId="0" fontId="6" fillId="4" borderId="0" xfId="1" applyFont="1" applyFill="1" applyAlignment="1">
      <alignment horizontal="left" vertical="center"/>
    </xf>
    <xf numFmtId="0" fontId="2" fillId="3" borderId="1" xfId="1" applyFont="1" applyFill="1" applyBorder="1" applyAlignment="1">
      <alignment horizontal="center" vertical="center"/>
    </xf>
    <xf numFmtId="0" fontId="2" fillId="3" borderId="1" xfId="1" applyFont="1" applyFill="1" applyBorder="1" applyAlignment="1">
      <alignment wrapText="1"/>
    </xf>
    <xf numFmtId="0" fontId="4" fillId="3" borderId="2" xfId="1" applyFont="1" applyFill="1" applyBorder="1"/>
    <xf numFmtId="4" fontId="3" fillId="0" borderId="1" xfId="1" applyNumberFormat="1" applyFont="1" applyBorder="1"/>
    <xf numFmtId="3" fontId="3" fillId="0" borderId="1" xfId="1" applyNumberFormat="1" applyFont="1" applyBorder="1"/>
    <xf numFmtId="0" fontId="9" fillId="2" borderId="0" xfId="1" applyFont="1" applyFill="1" applyAlignment="1">
      <alignment horizontal="center" vertical="center"/>
    </xf>
    <xf numFmtId="0" fontId="2" fillId="0" borderId="1" xfId="1" applyFont="1" applyFill="1" applyBorder="1"/>
    <xf numFmtId="0" fontId="2" fillId="5" borderId="1" xfId="1" applyFont="1" applyFill="1" applyBorder="1" applyAlignment="1">
      <alignment horizontal="center" vertical="center" wrapText="1"/>
    </xf>
    <xf numFmtId="0" fontId="2" fillId="5" borderId="1" xfId="1" applyFont="1" applyFill="1" applyBorder="1" applyAlignment="1">
      <alignment vertical="top" wrapText="1"/>
    </xf>
    <xf numFmtId="0" fontId="4" fillId="5" borderId="2" xfId="1" applyFont="1" applyFill="1" applyBorder="1" applyAlignment="1">
      <alignment vertical="top" wrapText="1"/>
    </xf>
    <xf numFmtId="0" fontId="2" fillId="5" borderId="1" xfId="1" applyFont="1" applyFill="1" applyBorder="1" applyAlignment="1">
      <alignment horizontal="left" vertical="center" wrapText="1"/>
    </xf>
    <xf numFmtId="0" fontId="2" fillId="5" borderId="3" xfId="1" applyFont="1" applyFill="1" applyBorder="1" applyAlignment="1">
      <alignment horizontal="center" vertical="center" wrapText="1"/>
    </xf>
    <xf numFmtId="0" fontId="2" fillId="5" borderId="3" xfId="1" applyFont="1" applyFill="1" applyBorder="1" applyAlignment="1">
      <alignment vertical="top" wrapText="1"/>
    </xf>
    <xf numFmtId="0" fontId="4" fillId="5" borderId="4" xfId="1" applyFont="1" applyFill="1" applyBorder="1" applyAlignment="1">
      <alignment vertical="top" wrapText="1"/>
    </xf>
    <xf numFmtId="0" fontId="2" fillId="6" borderId="1" xfId="1" applyFont="1" applyFill="1" applyBorder="1" applyAlignment="1">
      <alignment horizontal="center" vertical="center"/>
    </xf>
    <xf numFmtId="0" fontId="2" fillId="6" borderId="1" xfId="1" applyFont="1" applyFill="1" applyBorder="1" applyAlignment="1">
      <alignment wrapText="1"/>
    </xf>
    <xf numFmtId="0" fontId="4" fillId="6" borderId="2" xfId="1" applyFont="1" applyFill="1" applyBorder="1"/>
    <xf numFmtId="3" fontId="3" fillId="0" borderId="1" xfId="1" applyNumberFormat="1" applyFont="1" applyFill="1" applyBorder="1"/>
    <xf numFmtId="4" fontId="2" fillId="0" borderId="1" xfId="1" applyNumberFormat="1" applyFont="1" applyFill="1" applyBorder="1"/>
    <xf numFmtId="0" fontId="4" fillId="6" borderId="2" xfId="1" applyFont="1" applyFill="1" applyBorder="1" applyAlignment="1">
      <alignment horizontal="center" wrapText="1"/>
    </xf>
    <xf numFmtId="0" fontId="2" fillId="2" borderId="1" xfId="1" applyFont="1" applyFill="1" applyBorder="1" applyAlignment="1">
      <alignment horizontal="center" vertical="center"/>
    </xf>
    <xf numFmtId="0" fontId="4" fillId="2" borderId="2" xfId="1" applyFont="1" applyFill="1" applyBorder="1"/>
    <xf numFmtId="3" fontId="3" fillId="2" borderId="1" xfId="1" applyNumberFormat="1" applyFont="1" applyFill="1" applyBorder="1"/>
    <xf numFmtId="0" fontId="2" fillId="7" borderId="1" xfId="1" applyFont="1" applyFill="1" applyBorder="1" applyAlignment="1">
      <alignment horizontal="center" vertical="center"/>
    </xf>
    <xf numFmtId="0" fontId="2" fillId="7" borderId="1" xfId="1" applyFont="1" applyFill="1" applyBorder="1" applyAlignment="1">
      <alignment vertical="top" wrapText="1"/>
    </xf>
    <xf numFmtId="0" fontId="4" fillId="7" borderId="2" xfId="1" applyFont="1" applyFill="1" applyBorder="1"/>
    <xf numFmtId="0" fontId="2" fillId="7" borderId="1" xfId="1" applyFont="1" applyFill="1" applyBorder="1" applyAlignment="1">
      <alignment horizontal="justify" vertical="top" wrapText="1"/>
    </xf>
    <xf numFmtId="0" fontId="2" fillId="7" borderId="1" xfId="1" applyFont="1" applyFill="1" applyBorder="1" applyAlignment="1">
      <alignment wrapText="1"/>
    </xf>
    <xf numFmtId="0" fontId="2" fillId="8" borderId="1" xfId="1" applyFont="1" applyFill="1" applyBorder="1" applyAlignment="1">
      <alignment horizontal="center" vertical="center"/>
    </xf>
    <xf numFmtId="0" fontId="2" fillId="8" borderId="1" xfId="1" applyFont="1" applyFill="1" applyBorder="1" applyAlignment="1">
      <alignment vertical="top" wrapText="1"/>
    </xf>
    <xf numFmtId="0" fontId="4" fillId="8" borderId="2" xfId="1" applyFont="1" applyFill="1" applyBorder="1"/>
    <xf numFmtId="0" fontId="13" fillId="0" borderId="0" xfId="1" applyFont="1" applyAlignment="1">
      <alignment wrapText="1"/>
    </xf>
    <xf numFmtId="0" fontId="2" fillId="0" borderId="0" xfId="1" applyFont="1" applyAlignment="1">
      <alignment vertical="center"/>
    </xf>
    <xf numFmtId="0" fontId="2" fillId="8" borderId="1" xfId="1" applyFont="1" applyFill="1" applyBorder="1" applyAlignment="1">
      <alignment horizontal="justify" vertical="top" wrapText="1"/>
    </xf>
    <xf numFmtId="0" fontId="2" fillId="8" borderId="1" xfId="1" applyNumberFormat="1" applyFont="1" applyFill="1" applyBorder="1" applyAlignment="1">
      <alignment vertical="top" wrapText="1"/>
    </xf>
    <xf numFmtId="0" fontId="2" fillId="8" borderId="1" xfId="1" applyFont="1" applyFill="1" applyBorder="1" applyAlignment="1">
      <alignment wrapText="1"/>
    </xf>
    <xf numFmtId="0" fontId="4" fillId="8" borderId="2" xfId="1" applyFont="1" applyFill="1" applyBorder="1" applyAlignment="1">
      <alignment wrapText="1"/>
    </xf>
    <xf numFmtId="0" fontId="2" fillId="4" borderId="0" xfId="1" applyFont="1" applyFill="1"/>
    <xf numFmtId="0" fontId="6" fillId="4" borderId="0" xfId="1" applyFont="1" applyFill="1" applyAlignment="1">
      <alignment horizontal="center" vertical="center"/>
    </xf>
    <xf numFmtId="0" fontId="3" fillId="0" borderId="1" xfId="1" applyFont="1" applyFill="1" applyBorder="1"/>
    <xf numFmtId="0" fontId="8" fillId="8" borderId="2" xfId="1" applyFont="1" applyFill="1" applyBorder="1"/>
    <xf numFmtId="0" fontId="2" fillId="0" borderId="1" xfId="1" applyFont="1" applyFill="1" applyBorder="1" applyAlignment="1">
      <alignment wrapText="1"/>
    </xf>
    <xf numFmtId="0" fontId="9" fillId="0" borderId="0" xfId="1" applyFont="1" applyAlignment="1">
      <alignment vertical="center"/>
    </xf>
    <xf numFmtId="0" fontId="2" fillId="2" borderId="1" xfId="1" applyFont="1" applyFill="1" applyBorder="1" applyAlignment="1">
      <alignment wrapText="1"/>
    </xf>
    <xf numFmtId="0" fontId="4" fillId="2" borderId="2" xfId="1" applyFont="1" applyFill="1" applyBorder="1" applyAlignment="1">
      <alignment wrapText="1"/>
    </xf>
    <xf numFmtId="0" fontId="2" fillId="9" borderId="1" xfId="1" applyFont="1" applyFill="1" applyBorder="1" applyAlignment="1">
      <alignment horizontal="center" vertical="center"/>
    </xf>
    <xf numFmtId="0" fontId="2" fillId="9" borderId="1" xfId="1" applyFont="1" applyFill="1" applyBorder="1" applyAlignment="1">
      <alignment wrapText="1"/>
    </xf>
    <xf numFmtId="0" fontId="4" fillId="9" borderId="2" xfId="1" applyFont="1" applyFill="1" applyBorder="1" applyAlignment="1">
      <alignment wrapText="1"/>
    </xf>
    <xf numFmtId="0" fontId="4" fillId="9" borderId="2" xfId="1" applyNumberFormat="1" applyFont="1" applyFill="1" applyBorder="1" applyAlignment="1">
      <alignment wrapText="1"/>
    </xf>
    <xf numFmtId="0" fontId="4" fillId="9" borderId="2" xfId="1" applyFont="1" applyFill="1" applyBorder="1" applyAlignment="1">
      <alignment horizontal="center" wrapText="1"/>
    </xf>
    <xf numFmtId="0" fontId="2" fillId="0" borderId="1" xfId="1" applyFont="1" applyFill="1" applyBorder="1" applyAlignment="1">
      <alignment horizontal="left" wrapText="1"/>
    </xf>
    <xf numFmtId="0" fontId="4" fillId="9" borderId="2" xfId="1" applyFont="1" applyFill="1" applyBorder="1" applyAlignment="1">
      <alignment vertical="top" wrapText="1"/>
    </xf>
    <xf numFmtId="0" fontId="2" fillId="0" borderId="1" xfId="1" applyFont="1" applyFill="1" applyBorder="1" applyAlignment="1">
      <alignment vertical="center" wrapText="1"/>
    </xf>
    <xf numFmtId="0" fontId="2" fillId="10" borderId="0" xfId="1" applyFont="1" applyFill="1"/>
    <xf numFmtId="0" fontId="4" fillId="9" borderId="0" xfId="1" applyFont="1" applyFill="1" applyAlignment="1">
      <alignment wrapText="1"/>
    </xf>
    <xf numFmtId="3" fontId="2" fillId="0" borderId="1" xfId="1" applyNumberFormat="1" applyFont="1" applyFill="1" applyBorder="1"/>
    <xf numFmtId="0" fontId="4" fillId="9" borderId="0" xfId="1" applyFont="1" applyFill="1" applyAlignment="1">
      <alignment vertical="top" wrapText="1"/>
    </xf>
    <xf numFmtId="0" fontId="2" fillId="0" borderId="0" xfId="1" applyFont="1" applyFill="1" applyBorder="1" applyAlignment="1">
      <alignment vertical="top" wrapText="1"/>
    </xf>
    <xf numFmtId="0" fontId="14" fillId="0" borderId="0" xfId="1" applyFont="1" applyFill="1" applyAlignment="1">
      <alignment vertical="top" wrapText="1"/>
    </xf>
    <xf numFmtId="0" fontId="4" fillId="9" borderId="2" xfId="1" applyFont="1" applyFill="1" applyBorder="1" applyAlignment="1"/>
    <xf numFmtId="0" fontId="14" fillId="0" borderId="1" xfId="1" applyFont="1" applyFill="1" applyBorder="1" applyAlignment="1">
      <alignment wrapText="1"/>
    </xf>
    <xf numFmtId="0" fontId="15" fillId="0" borderId="0" xfId="1" applyFont="1" applyAlignment="1">
      <alignment horizontal="justify" vertical="center" wrapText="1"/>
    </xf>
    <xf numFmtId="0" fontId="15" fillId="0" borderId="0" xfId="1" applyFont="1" applyAlignment="1">
      <alignment wrapText="1"/>
    </xf>
    <xf numFmtId="0" fontId="15" fillId="0" borderId="5" xfId="1" applyFont="1" applyBorder="1" applyAlignment="1">
      <alignment vertical="top" wrapText="1"/>
    </xf>
    <xf numFmtId="0" fontId="15" fillId="0" borderId="0" xfId="1" applyFont="1" applyAlignment="1">
      <alignment horizontal="justify"/>
    </xf>
    <xf numFmtId="0" fontId="2" fillId="2" borderId="1" xfId="1" applyFont="1" applyFill="1" applyBorder="1" applyAlignment="1">
      <alignment horizontal="left" vertical="top" wrapText="1"/>
    </xf>
    <xf numFmtId="0" fontId="4" fillId="2" borderId="2" xfId="1" applyNumberFormat="1" applyFont="1" applyFill="1" applyBorder="1" applyAlignment="1">
      <alignment wrapText="1"/>
    </xf>
    <xf numFmtId="0" fontId="2" fillId="10" borderId="1" xfId="1" applyFont="1" applyFill="1" applyBorder="1" applyAlignment="1">
      <alignment horizontal="center" vertical="center"/>
    </xf>
    <xf numFmtId="0" fontId="2" fillId="10" borderId="1" xfId="1" applyFont="1" applyFill="1" applyBorder="1" applyAlignment="1">
      <alignment vertical="top" wrapText="1"/>
    </xf>
    <xf numFmtId="0" fontId="4" fillId="10" borderId="2" xfId="1" applyNumberFormat="1" applyFont="1" applyFill="1" applyBorder="1" applyAlignment="1">
      <alignment wrapText="1"/>
    </xf>
    <xf numFmtId="0" fontId="4" fillId="10" borderId="2" xfId="1" applyFont="1" applyFill="1" applyBorder="1" applyAlignment="1">
      <alignment wrapText="1"/>
    </xf>
    <xf numFmtId="0" fontId="4" fillId="10" borderId="0" xfId="1" applyFont="1" applyFill="1" applyAlignment="1">
      <alignment wrapText="1"/>
    </xf>
    <xf numFmtId="0" fontId="4" fillId="0" borderId="2" xfId="1" applyFont="1" applyFill="1" applyBorder="1" applyAlignment="1">
      <alignment wrapText="1"/>
    </xf>
    <xf numFmtId="3" fontId="3" fillId="0" borderId="3" xfId="1" applyNumberFormat="1" applyFont="1" applyFill="1" applyBorder="1"/>
    <xf numFmtId="0" fontId="2" fillId="0" borderId="3" xfId="1" applyFont="1" applyFill="1" applyBorder="1"/>
    <xf numFmtId="0" fontId="2" fillId="0" borderId="6" xfId="1" applyFont="1" applyFill="1" applyBorder="1" applyAlignment="1">
      <alignment vertical="top" wrapText="1"/>
    </xf>
    <xf numFmtId="0" fontId="2" fillId="10" borderId="6" xfId="1" applyFont="1" applyFill="1" applyBorder="1" applyAlignment="1">
      <alignment horizontal="center" vertical="center"/>
    </xf>
    <xf numFmtId="0" fontId="4" fillId="0" borderId="7" xfId="1" applyFont="1" applyFill="1" applyBorder="1" applyAlignment="1">
      <alignment wrapText="1"/>
    </xf>
    <xf numFmtId="3" fontId="3" fillId="0" borderId="6" xfId="1" applyNumberFormat="1" applyFont="1" applyFill="1" applyBorder="1"/>
    <xf numFmtId="0" fontId="2" fillId="0" borderId="6" xfId="1" applyFont="1" applyFill="1" applyBorder="1"/>
    <xf numFmtId="0" fontId="2" fillId="11" borderId="1" xfId="1" applyFont="1" applyFill="1" applyBorder="1" applyAlignment="1">
      <alignment vertical="top" wrapText="1"/>
    </xf>
    <xf numFmtId="0" fontId="2" fillId="11" borderId="0" xfId="1" applyFont="1" applyFill="1"/>
    <xf numFmtId="0" fontId="2" fillId="0" borderId="3" xfId="1" applyFont="1" applyFill="1" applyBorder="1" applyAlignment="1">
      <alignment vertical="top" wrapText="1"/>
    </xf>
    <xf numFmtId="0" fontId="2" fillId="0" borderId="0" xfId="1" applyFont="1" applyAlignment="1">
      <alignment wrapText="1"/>
    </xf>
    <xf numFmtId="0" fontId="3" fillId="0" borderId="2" xfId="1" applyFont="1" applyFill="1" applyBorder="1" applyAlignment="1">
      <alignment horizontal="right"/>
    </xf>
    <xf numFmtId="0" fontId="3" fillId="0" borderId="8" xfId="1" applyFont="1" applyBorder="1" applyAlignment="1">
      <alignment horizontal="right" vertical="center"/>
    </xf>
    <xf numFmtId="0" fontId="3" fillId="0" borderId="8" xfId="1" applyFont="1" applyBorder="1" applyAlignment="1">
      <alignment horizontal="right" wrapText="1"/>
    </xf>
    <xf numFmtId="0" fontId="8" fillId="0" borderId="8" xfId="1" applyFont="1" applyBorder="1" applyAlignment="1">
      <alignment horizontal="right"/>
    </xf>
    <xf numFmtId="3" fontId="16" fillId="0" borderId="1" xfId="1" applyNumberFormat="1" applyFont="1" applyBorder="1" applyAlignment="1">
      <alignment horizont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4" fillId="9" borderId="2" xfId="1" applyFont="1" applyFill="1" applyBorder="1" applyAlignment="1">
      <alignment horizontal="left" vertical="top" wrapText="1"/>
    </xf>
    <xf numFmtId="0" fontId="2" fillId="0" borderId="1" xfId="1" applyFont="1" applyFill="1" applyBorder="1" applyAlignment="1">
      <alignment horizontal="left" vertical="center" wrapText="1"/>
    </xf>
    <xf numFmtId="0" fontId="5" fillId="0" borderId="0" xfId="1"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2" fillId="4" borderId="1" xfId="1" applyFont="1" applyFill="1" applyBorder="1" applyAlignment="1">
      <alignment horizontal="center" vertical="center" wrapText="1"/>
    </xf>
    <xf numFmtId="0" fontId="2" fillId="4" borderId="1" xfId="1" applyFont="1" applyFill="1" applyBorder="1" applyAlignment="1">
      <alignment vertical="top" wrapText="1"/>
    </xf>
    <xf numFmtId="0" fontId="2" fillId="4" borderId="1" xfId="1" applyFont="1" applyFill="1" applyBorder="1" applyAlignment="1">
      <alignment horizontal="center" vertical="center"/>
    </xf>
    <xf numFmtId="0" fontId="2" fillId="4" borderId="1" xfId="1" applyFont="1" applyFill="1" applyBorder="1" applyAlignment="1">
      <alignment wrapText="1"/>
    </xf>
  </cellXfs>
  <cellStyles count="3">
    <cellStyle name="Normal" xfId="0" builtinId="0"/>
    <cellStyle name="Normal 2" xfId="1"/>
    <cellStyle name="Normal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53"/>
  <sheetViews>
    <sheetView tabSelected="1" view="pageBreakPreview" zoomScaleNormal="160" zoomScaleSheetLayoutView="100" workbookViewId="0">
      <pane ySplit="5" topLeftCell="A6" activePane="bottomLeft" state="frozen"/>
      <selection pane="bottomLeft" activeCell="B463" sqref="B463:C463"/>
    </sheetView>
  </sheetViews>
  <sheetFormatPr defaultRowHeight="15.75" x14ac:dyDescent="0.25"/>
  <cols>
    <col min="1" max="1" width="6.140625" style="1" customWidth="1"/>
    <col min="2" max="2" width="9.5703125" style="2" bestFit="1" customWidth="1"/>
    <col min="3" max="3" width="35.85546875" style="122" customWidth="1"/>
    <col min="4" max="4" width="71.7109375" style="4" customWidth="1"/>
    <col min="5" max="5" width="12.140625" style="5" customWidth="1"/>
    <col min="6" max="6" width="11.28515625" style="6" customWidth="1"/>
    <col min="7" max="7" width="13.140625" style="6" customWidth="1"/>
    <col min="8" max="255" width="9.140625" style="6"/>
    <col min="256" max="256" width="6.140625" style="6" customWidth="1"/>
    <col min="257" max="257" width="9.5703125" style="6" bestFit="1" customWidth="1"/>
    <col min="258" max="258" width="35.85546875" style="6" customWidth="1"/>
    <col min="259" max="259" width="52.85546875" style="6" customWidth="1"/>
    <col min="260" max="260" width="14.42578125" style="6" customWidth="1"/>
    <col min="261" max="261" width="9.140625" style="6" customWidth="1"/>
    <col min="262" max="262" width="11.28515625" style="6" customWidth="1"/>
    <col min="263" max="263" width="13.140625" style="6" customWidth="1"/>
    <col min="264" max="511" width="9.140625" style="6"/>
    <col min="512" max="512" width="6.140625" style="6" customWidth="1"/>
    <col min="513" max="513" width="9.5703125" style="6" bestFit="1" customWidth="1"/>
    <col min="514" max="514" width="35.85546875" style="6" customWidth="1"/>
    <col min="515" max="515" width="52.85546875" style="6" customWidth="1"/>
    <col min="516" max="516" width="14.42578125" style="6" customWidth="1"/>
    <col min="517" max="517" width="9.140625" style="6" customWidth="1"/>
    <col min="518" max="518" width="11.28515625" style="6" customWidth="1"/>
    <col min="519" max="519" width="13.140625" style="6" customWidth="1"/>
    <col min="520" max="767" width="9.140625" style="6"/>
    <col min="768" max="768" width="6.140625" style="6" customWidth="1"/>
    <col min="769" max="769" width="9.5703125" style="6" bestFit="1" customWidth="1"/>
    <col min="770" max="770" width="35.85546875" style="6" customWidth="1"/>
    <col min="771" max="771" width="52.85546875" style="6" customWidth="1"/>
    <col min="772" max="772" width="14.42578125" style="6" customWidth="1"/>
    <col min="773" max="773" width="9.140625" style="6" customWidth="1"/>
    <col min="774" max="774" width="11.28515625" style="6" customWidth="1"/>
    <col min="775" max="775" width="13.140625" style="6" customWidth="1"/>
    <col min="776" max="1023" width="9.140625" style="6"/>
    <col min="1024" max="1024" width="6.140625" style="6" customWidth="1"/>
    <col min="1025" max="1025" width="9.5703125" style="6" bestFit="1" customWidth="1"/>
    <col min="1026" max="1026" width="35.85546875" style="6" customWidth="1"/>
    <col min="1027" max="1027" width="52.85546875" style="6" customWidth="1"/>
    <col min="1028" max="1028" width="14.42578125" style="6" customWidth="1"/>
    <col min="1029" max="1029" width="9.140625" style="6" customWidth="1"/>
    <col min="1030" max="1030" width="11.28515625" style="6" customWidth="1"/>
    <col min="1031" max="1031" width="13.140625" style="6" customWidth="1"/>
    <col min="1032" max="1279" width="9.140625" style="6"/>
    <col min="1280" max="1280" width="6.140625" style="6" customWidth="1"/>
    <col min="1281" max="1281" width="9.5703125" style="6" bestFit="1" customWidth="1"/>
    <col min="1282" max="1282" width="35.85546875" style="6" customWidth="1"/>
    <col min="1283" max="1283" width="52.85546875" style="6" customWidth="1"/>
    <col min="1284" max="1284" width="14.42578125" style="6" customWidth="1"/>
    <col min="1285" max="1285" width="9.140625" style="6" customWidth="1"/>
    <col min="1286" max="1286" width="11.28515625" style="6" customWidth="1"/>
    <col min="1287" max="1287" width="13.140625" style="6" customWidth="1"/>
    <col min="1288" max="1535" width="9.140625" style="6"/>
    <col min="1536" max="1536" width="6.140625" style="6" customWidth="1"/>
    <col min="1537" max="1537" width="9.5703125" style="6" bestFit="1" customWidth="1"/>
    <col min="1538" max="1538" width="35.85546875" style="6" customWidth="1"/>
    <col min="1539" max="1539" width="52.85546875" style="6" customWidth="1"/>
    <col min="1540" max="1540" width="14.42578125" style="6" customWidth="1"/>
    <col min="1541" max="1541" width="9.140625" style="6" customWidth="1"/>
    <col min="1542" max="1542" width="11.28515625" style="6" customWidth="1"/>
    <col min="1543" max="1543" width="13.140625" style="6" customWidth="1"/>
    <col min="1544" max="1791" width="9.140625" style="6"/>
    <col min="1792" max="1792" width="6.140625" style="6" customWidth="1"/>
    <col min="1793" max="1793" width="9.5703125" style="6" bestFit="1" customWidth="1"/>
    <col min="1794" max="1794" width="35.85546875" style="6" customWidth="1"/>
    <col min="1795" max="1795" width="52.85546875" style="6" customWidth="1"/>
    <col min="1796" max="1796" width="14.42578125" style="6" customWidth="1"/>
    <col min="1797" max="1797" width="9.140625" style="6" customWidth="1"/>
    <col min="1798" max="1798" width="11.28515625" style="6" customWidth="1"/>
    <col min="1799" max="1799" width="13.140625" style="6" customWidth="1"/>
    <col min="1800" max="2047" width="9.140625" style="6"/>
    <col min="2048" max="2048" width="6.140625" style="6" customWidth="1"/>
    <col min="2049" max="2049" width="9.5703125" style="6" bestFit="1" customWidth="1"/>
    <col min="2050" max="2050" width="35.85546875" style="6" customWidth="1"/>
    <col min="2051" max="2051" width="52.85546875" style="6" customWidth="1"/>
    <col min="2052" max="2052" width="14.42578125" style="6" customWidth="1"/>
    <col min="2053" max="2053" width="9.140625" style="6" customWidth="1"/>
    <col min="2054" max="2054" width="11.28515625" style="6" customWidth="1"/>
    <col min="2055" max="2055" width="13.140625" style="6" customWidth="1"/>
    <col min="2056" max="2303" width="9.140625" style="6"/>
    <col min="2304" max="2304" width="6.140625" style="6" customWidth="1"/>
    <col min="2305" max="2305" width="9.5703125" style="6" bestFit="1" customWidth="1"/>
    <col min="2306" max="2306" width="35.85546875" style="6" customWidth="1"/>
    <col min="2307" max="2307" width="52.85546875" style="6" customWidth="1"/>
    <col min="2308" max="2308" width="14.42578125" style="6" customWidth="1"/>
    <col min="2309" max="2309" width="9.140625" style="6" customWidth="1"/>
    <col min="2310" max="2310" width="11.28515625" style="6" customWidth="1"/>
    <col min="2311" max="2311" width="13.140625" style="6" customWidth="1"/>
    <col min="2312" max="2559" width="9.140625" style="6"/>
    <col min="2560" max="2560" width="6.140625" style="6" customWidth="1"/>
    <col min="2561" max="2561" width="9.5703125" style="6" bestFit="1" customWidth="1"/>
    <col min="2562" max="2562" width="35.85546875" style="6" customWidth="1"/>
    <col min="2563" max="2563" width="52.85546875" style="6" customWidth="1"/>
    <col min="2564" max="2564" width="14.42578125" style="6" customWidth="1"/>
    <col min="2565" max="2565" width="9.140625" style="6" customWidth="1"/>
    <col min="2566" max="2566" width="11.28515625" style="6" customWidth="1"/>
    <col min="2567" max="2567" width="13.140625" style="6" customWidth="1"/>
    <col min="2568" max="2815" width="9.140625" style="6"/>
    <col min="2816" max="2816" width="6.140625" style="6" customWidth="1"/>
    <col min="2817" max="2817" width="9.5703125" style="6" bestFit="1" customWidth="1"/>
    <col min="2818" max="2818" width="35.85546875" style="6" customWidth="1"/>
    <col min="2819" max="2819" width="52.85546875" style="6" customWidth="1"/>
    <col min="2820" max="2820" width="14.42578125" style="6" customWidth="1"/>
    <col min="2821" max="2821" width="9.140625" style="6" customWidth="1"/>
    <col min="2822" max="2822" width="11.28515625" style="6" customWidth="1"/>
    <col min="2823" max="2823" width="13.140625" style="6" customWidth="1"/>
    <col min="2824" max="3071" width="9.140625" style="6"/>
    <col min="3072" max="3072" width="6.140625" style="6" customWidth="1"/>
    <col min="3073" max="3073" width="9.5703125" style="6" bestFit="1" customWidth="1"/>
    <col min="3074" max="3074" width="35.85546875" style="6" customWidth="1"/>
    <col min="3075" max="3075" width="52.85546875" style="6" customWidth="1"/>
    <col min="3076" max="3076" width="14.42578125" style="6" customWidth="1"/>
    <col min="3077" max="3077" width="9.140625" style="6" customWidth="1"/>
    <col min="3078" max="3078" width="11.28515625" style="6" customWidth="1"/>
    <col min="3079" max="3079" width="13.140625" style="6" customWidth="1"/>
    <col min="3080" max="3327" width="9.140625" style="6"/>
    <col min="3328" max="3328" width="6.140625" style="6" customWidth="1"/>
    <col min="3329" max="3329" width="9.5703125" style="6" bestFit="1" customWidth="1"/>
    <col min="3330" max="3330" width="35.85546875" style="6" customWidth="1"/>
    <col min="3331" max="3331" width="52.85546875" style="6" customWidth="1"/>
    <col min="3332" max="3332" width="14.42578125" style="6" customWidth="1"/>
    <col min="3333" max="3333" width="9.140625" style="6" customWidth="1"/>
    <col min="3334" max="3334" width="11.28515625" style="6" customWidth="1"/>
    <col min="3335" max="3335" width="13.140625" style="6" customWidth="1"/>
    <col min="3336" max="3583" width="9.140625" style="6"/>
    <col min="3584" max="3584" width="6.140625" style="6" customWidth="1"/>
    <col min="3585" max="3585" width="9.5703125" style="6" bestFit="1" customWidth="1"/>
    <col min="3586" max="3586" width="35.85546875" style="6" customWidth="1"/>
    <col min="3587" max="3587" width="52.85546875" style="6" customWidth="1"/>
    <col min="3588" max="3588" width="14.42578125" style="6" customWidth="1"/>
    <col min="3589" max="3589" width="9.140625" style="6" customWidth="1"/>
    <col min="3590" max="3590" width="11.28515625" style="6" customWidth="1"/>
    <col min="3591" max="3591" width="13.140625" style="6" customWidth="1"/>
    <col min="3592" max="3839" width="9.140625" style="6"/>
    <col min="3840" max="3840" width="6.140625" style="6" customWidth="1"/>
    <col min="3841" max="3841" width="9.5703125" style="6" bestFit="1" customWidth="1"/>
    <col min="3842" max="3842" width="35.85546875" style="6" customWidth="1"/>
    <col min="3843" max="3843" width="52.85546875" style="6" customWidth="1"/>
    <col min="3844" max="3844" width="14.42578125" style="6" customWidth="1"/>
    <col min="3845" max="3845" width="9.140625" style="6" customWidth="1"/>
    <col min="3846" max="3846" width="11.28515625" style="6" customWidth="1"/>
    <col min="3847" max="3847" width="13.140625" style="6" customWidth="1"/>
    <col min="3848" max="4095" width="9.140625" style="6"/>
    <col min="4096" max="4096" width="6.140625" style="6" customWidth="1"/>
    <col min="4097" max="4097" width="9.5703125" style="6" bestFit="1" customWidth="1"/>
    <col min="4098" max="4098" width="35.85546875" style="6" customWidth="1"/>
    <col min="4099" max="4099" width="52.85546875" style="6" customWidth="1"/>
    <col min="4100" max="4100" width="14.42578125" style="6" customWidth="1"/>
    <col min="4101" max="4101" width="9.140625" style="6" customWidth="1"/>
    <col min="4102" max="4102" width="11.28515625" style="6" customWidth="1"/>
    <col min="4103" max="4103" width="13.140625" style="6" customWidth="1"/>
    <col min="4104" max="4351" width="9.140625" style="6"/>
    <col min="4352" max="4352" width="6.140625" style="6" customWidth="1"/>
    <col min="4353" max="4353" width="9.5703125" style="6" bestFit="1" customWidth="1"/>
    <col min="4354" max="4354" width="35.85546875" style="6" customWidth="1"/>
    <col min="4355" max="4355" width="52.85546875" style="6" customWidth="1"/>
    <col min="4356" max="4356" width="14.42578125" style="6" customWidth="1"/>
    <col min="4357" max="4357" width="9.140625" style="6" customWidth="1"/>
    <col min="4358" max="4358" width="11.28515625" style="6" customWidth="1"/>
    <col min="4359" max="4359" width="13.140625" style="6" customWidth="1"/>
    <col min="4360" max="4607" width="9.140625" style="6"/>
    <col min="4608" max="4608" width="6.140625" style="6" customWidth="1"/>
    <col min="4609" max="4609" width="9.5703125" style="6" bestFit="1" customWidth="1"/>
    <col min="4610" max="4610" width="35.85546875" style="6" customWidth="1"/>
    <col min="4611" max="4611" width="52.85546875" style="6" customWidth="1"/>
    <col min="4612" max="4612" width="14.42578125" style="6" customWidth="1"/>
    <col min="4613" max="4613" width="9.140625" style="6" customWidth="1"/>
    <col min="4614" max="4614" width="11.28515625" style="6" customWidth="1"/>
    <col min="4615" max="4615" width="13.140625" style="6" customWidth="1"/>
    <col min="4616" max="4863" width="9.140625" style="6"/>
    <col min="4864" max="4864" width="6.140625" style="6" customWidth="1"/>
    <col min="4865" max="4865" width="9.5703125" style="6" bestFit="1" customWidth="1"/>
    <col min="4866" max="4866" width="35.85546875" style="6" customWidth="1"/>
    <col min="4867" max="4867" width="52.85546875" style="6" customWidth="1"/>
    <col min="4868" max="4868" width="14.42578125" style="6" customWidth="1"/>
    <col min="4869" max="4869" width="9.140625" style="6" customWidth="1"/>
    <col min="4870" max="4870" width="11.28515625" style="6" customWidth="1"/>
    <col min="4871" max="4871" width="13.140625" style="6" customWidth="1"/>
    <col min="4872" max="5119" width="9.140625" style="6"/>
    <col min="5120" max="5120" width="6.140625" style="6" customWidth="1"/>
    <col min="5121" max="5121" width="9.5703125" style="6" bestFit="1" customWidth="1"/>
    <col min="5122" max="5122" width="35.85546875" style="6" customWidth="1"/>
    <col min="5123" max="5123" width="52.85546875" style="6" customWidth="1"/>
    <col min="5124" max="5124" width="14.42578125" style="6" customWidth="1"/>
    <col min="5125" max="5125" width="9.140625" style="6" customWidth="1"/>
    <col min="5126" max="5126" width="11.28515625" style="6" customWidth="1"/>
    <col min="5127" max="5127" width="13.140625" style="6" customWidth="1"/>
    <col min="5128" max="5375" width="9.140625" style="6"/>
    <col min="5376" max="5376" width="6.140625" style="6" customWidth="1"/>
    <col min="5377" max="5377" width="9.5703125" style="6" bestFit="1" customWidth="1"/>
    <col min="5378" max="5378" width="35.85546875" style="6" customWidth="1"/>
    <col min="5379" max="5379" width="52.85546875" style="6" customWidth="1"/>
    <col min="5380" max="5380" width="14.42578125" style="6" customWidth="1"/>
    <col min="5381" max="5381" width="9.140625" style="6" customWidth="1"/>
    <col min="5382" max="5382" width="11.28515625" style="6" customWidth="1"/>
    <col min="5383" max="5383" width="13.140625" style="6" customWidth="1"/>
    <col min="5384" max="5631" width="9.140625" style="6"/>
    <col min="5632" max="5632" width="6.140625" style="6" customWidth="1"/>
    <col min="5633" max="5633" width="9.5703125" style="6" bestFit="1" customWidth="1"/>
    <col min="5634" max="5634" width="35.85546875" style="6" customWidth="1"/>
    <col min="5635" max="5635" width="52.85546875" style="6" customWidth="1"/>
    <col min="5636" max="5636" width="14.42578125" style="6" customWidth="1"/>
    <col min="5637" max="5637" width="9.140625" style="6" customWidth="1"/>
    <col min="5638" max="5638" width="11.28515625" style="6" customWidth="1"/>
    <col min="5639" max="5639" width="13.140625" style="6" customWidth="1"/>
    <col min="5640" max="5887" width="9.140625" style="6"/>
    <col min="5888" max="5888" width="6.140625" style="6" customWidth="1"/>
    <col min="5889" max="5889" width="9.5703125" style="6" bestFit="1" customWidth="1"/>
    <col min="5890" max="5890" width="35.85546875" style="6" customWidth="1"/>
    <col min="5891" max="5891" width="52.85546875" style="6" customWidth="1"/>
    <col min="5892" max="5892" width="14.42578125" style="6" customWidth="1"/>
    <col min="5893" max="5893" width="9.140625" style="6" customWidth="1"/>
    <col min="5894" max="5894" width="11.28515625" style="6" customWidth="1"/>
    <col min="5895" max="5895" width="13.140625" style="6" customWidth="1"/>
    <col min="5896" max="6143" width="9.140625" style="6"/>
    <col min="6144" max="6144" width="6.140625" style="6" customWidth="1"/>
    <col min="6145" max="6145" width="9.5703125" style="6" bestFit="1" customWidth="1"/>
    <col min="6146" max="6146" width="35.85546875" style="6" customWidth="1"/>
    <col min="6147" max="6147" width="52.85546875" style="6" customWidth="1"/>
    <col min="6148" max="6148" width="14.42578125" style="6" customWidth="1"/>
    <col min="6149" max="6149" width="9.140625" style="6" customWidth="1"/>
    <col min="6150" max="6150" width="11.28515625" style="6" customWidth="1"/>
    <col min="6151" max="6151" width="13.140625" style="6" customWidth="1"/>
    <col min="6152" max="6399" width="9.140625" style="6"/>
    <col min="6400" max="6400" width="6.140625" style="6" customWidth="1"/>
    <col min="6401" max="6401" width="9.5703125" style="6" bestFit="1" customWidth="1"/>
    <col min="6402" max="6402" width="35.85546875" style="6" customWidth="1"/>
    <col min="6403" max="6403" width="52.85546875" style="6" customWidth="1"/>
    <col min="6404" max="6404" width="14.42578125" style="6" customWidth="1"/>
    <col min="6405" max="6405" width="9.140625" style="6" customWidth="1"/>
    <col min="6406" max="6406" width="11.28515625" style="6" customWidth="1"/>
    <col min="6407" max="6407" width="13.140625" style="6" customWidth="1"/>
    <col min="6408" max="6655" width="9.140625" style="6"/>
    <col min="6656" max="6656" width="6.140625" style="6" customWidth="1"/>
    <col min="6657" max="6657" width="9.5703125" style="6" bestFit="1" customWidth="1"/>
    <col min="6658" max="6658" width="35.85546875" style="6" customWidth="1"/>
    <col min="6659" max="6659" width="52.85546875" style="6" customWidth="1"/>
    <col min="6660" max="6660" width="14.42578125" style="6" customWidth="1"/>
    <col min="6661" max="6661" width="9.140625" style="6" customWidth="1"/>
    <col min="6662" max="6662" width="11.28515625" style="6" customWidth="1"/>
    <col min="6663" max="6663" width="13.140625" style="6" customWidth="1"/>
    <col min="6664" max="6911" width="9.140625" style="6"/>
    <col min="6912" max="6912" width="6.140625" style="6" customWidth="1"/>
    <col min="6913" max="6913" width="9.5703125" style="6" bestFit="1" customWidth="1"/>
    <col min="6914" max="6914" width="35.85546875" style="6" customWidth="1"/>
    <col min="6915" max="6915" width="52.85546875" style="6" customWidth="1"/>
    <col min="6916" max="6916" width="14.42578125" style="6" customWidth="1"/>
    <col min="6917" max="6917" width="9.140625" style="6" customWidth="1"/>
    <col min="6918" max="6918" width="11.28515625" style="6" customWidth="1"/>
    <col min="6919" max="6919" width="13.140625" style="6" customWidth="1"/>
    <col min="6920" max="7167" width="9.140625" style="6"/>
    <col min="7168" max="7168" width="6.140625" style="6" customWidth="1"/>
    <col min="7169" max="7169" width="9.5703125" style="6" bestFit="1" customWidth="1"/>
    <col min="7170" max="7170" width="35.85546875" style="6" customWidth="1"/>
    <col min="7171" max="7171" width="52.85546875" style="6" customWidth="1"/>
    <col min="7172" max="7172" width="14.42578125" style="6" customWidth="1"/>
    <col min="7173" max="7173" width="9.140625" style="6" customWidth="1"/>
    <col min="7174" max="7174" width="11.28515625" style="6" customWidth="1"/>
    <col min="7175" max="7175" width="13.140625" style="6" customWidth="1"/>
    <col min="7176" max="7423" width="9.140625" style="6"/>
    <col min="7424" max="7424" width="6.140625" style="6" customWidth="1"/>
    <col min="7425" max="7425" width="9.5703125" style="6" bestFit="1" customWidth="1"/>
    <col min="7426" max="7426" width="35.85546875" style="6" customWidth="1"/>
    <col min="7427" max="7427" width="52.85546875" style="6" customWidth="1"/>
    <col min="7428" max="7428" width="14.42578125" style="6" customWidth="1"/>
    <col min="7429" max="7429" width="9.140625" style="6" customWidth="1"/>
    <col min="7430" max="7430" width="11.28515625" style="6" customWidth="1"/>
    <col min="7431" max="7431" width="13.140625" style="6" customWidth="1"/>
    <col min="7432" max="7679" width="9.140625" style="6"/>
    <col min="7680" max="7680" width="6.140625" style="6" customWidth="1"/>
    <col min="7681" max="7681" width="9.5703125" style="6" bestFit="1" customWidth="1"/>
    <col min="7682" max="7682" width="35.85546875" style="6" customWidth="1"/>
    <col min="7683" max="7683" width="52.85546875" style="6" customWidth="1"/>
    <col min="7684" max="7684" width="14.42578125" style="6" customWidth="1"/>
    <col min="7685" max="7685" width="9.140625" style="6" customWidth="1"/>
    <col min="7686" max="7686" width="11.28515625" style="6" customWidth="1"/>
    <col min="7687" max="7687" width="13.140625" style="6" customWidth="1"/>
    <col min="7688" max="7935" width="9.140625" style="6"/>
    <col min="7936" max="7936" width="6.140625" style="6" customWidth="1"/>
    <col min="7937" max="7937" width="9.5703125" style="6" bestFit="1" customWidth="1"/>
    <col min="7938" max="7938" width="35.85546875" style="6" customWidth="1"/>
    <col min="7939" max="7939" width="52.85546875" style="6" customWidth="1"/>
    <col min="7940" max="7940" width="14.42578125" style="6" customWidth="1"/>
    <col min="7941" max="7941" width="9.140625" style="6" customWidth="1"/>
    <col min="7942" max="7942" width="11.28515625" style="6" customWidth="1"/>
    <col min="7943" max="7943" width="13.140625" style="6" customWidth="1"/>
    <col min="7944" max="8191" width="9.140625" style="6"/>
    <col min="8192" max="8192" width="6.140625" style="6" customWidth="1"/>
    <col min="8193" max="8193" width="9.5703125" style="6" bestFit="1" customWidth="1"/>
    <col min="8194" max="8194" width="35.85546875" style="6" customWidth="1"/>
    <col min="8195" max="8195" width="52.85546875" style="6" customWidth="1"/>
    <col min="8196" max="8196" width="14.42578125" style="6" customWidth="1"/>
    <col min="8197" max="8197" width="9.140625" style="6" customWidth="1"/>
    <col min="8198" max="8198" width="11.28515625" style="6" customWidth="1"/>
    <col min="8199" max="8199" width="13.140625" style="6" customWidth="1"/>
    <col min="8200" max="8447" width="9.140625" style="6"/>
    <col min="8448" max="8448" width="6.140625" style="6" customWidth="1"/>
    <col min="8449" max="8449" width="9.5703125" style="6" bestFit="1" customWidth="1"/>
    <col min="8450" max="8450" width="35.85546875" style="6" customWidth="1"/>
    <col min="8451" max="8451" width="52.85546875" style="6" customWidth="1"/>
    <col min="8452" max="8452" width="14.42578125" style="6" customWidth="1"/>
    <col min="8453" max="8453" width="9.140625" style="6" customWidth="1"/>
    <col min="8454" max="8454" width="11.28515625" style="6" customWidth="1"/>
    <col min="8455" max="8455" width="13.140625" style="6" customWidth="1"/>
    <col min="8456" max="8703" width="9.140625" style="6"/>
    <col min="8704" max="8704" width="6.140625" style="6" customWidth="1"/>
    <col min="8705" max="8705" width="9.5703125" style="6" bestFit="1" customWidth="1"/>
    <col min="8706" max="8706" width="35.85546875" style="6" customWidth="1"/>
    <col min="8707" max="8707" width="52.85546875" style="6" customWidth="1"/>
    <col min="8708" max="8708" width="14.42578125" style="6" customWidth="1"/>
    <col min="8709" max="8709" width="9.140625" style="6" customWidth="1"/>
    <col min="8710" max="8710" width="11.28515625" style="6" customWidth="1"/>
    <col min="8711" max="8711" width="13.140625" style="6" customWidth="1"/>
    <col min="8712" max="8959" width="9.140625" style="6"/>
    <col min="8960" max="8960" width="6.140625" style="6" customWidth="1"/>
    <col min="8961" max="8961" width="9.5703125" style="6" bestFit="1" customWidth="1"/>
    <col min="8962" max="8962" width="35.85546875" style="6" customWidth="1"/>
    <col min="8963" max="8963" width="52.85546875" style="6" customWidth="1"/>
    <col min="8964" max="8964" width="14.42578125" style="6" customWidth="1"/>
    <col min="8965" max="8965" width="9.140625" style="6" customWidth="1"/>
    <col min="8966" max="8966" width="11.28515625" style="6" customWidth="1"/>
    <col min="8967" max="8967" width="13.140625" style="6" customWidth="1"/>
    <col min="8968" max="9215" width="9.140625" style="6"/>
    <col min="9216" max="9216" width="6.140625" style="6" customWidth="1"/>
    <col min="9217" max="9217" width="9.5703125" style="6" bestFit="1" customWidth="1"/>
    <col min="9218" max="9218" width="35.85546875" style="6" customWidth="1"/>
    <col min="9219" max="9219" width="52.85546875" style="6" customWidth="1"/>
    <col min="9220" max="9220" width="14.42578125" style="6" customWidth="1"/>
    <col min="9221" max="9221" width="9.140625" style="6" customWidth="1"/>
    <col min="9222" max="9222" width="11.28515625" style="6" customWidth="1"/>
    <col min="9223" max="9223" width="13.140625" style="6" customWidth="1"/>
    <col min="9224" max="9471" width="9.140625" style="6"/>
    <col min="9472" max="9472" width="6.140625" style="6" customWidth="1"/>
    <col min="9473" max="9473" width="9.5703125" style="6" bestFit="1" customWidth="1"/>
    <col min="9474" max="9474" width="35.85546875" style="6" customWidth="1"/>
    <col min="9475" max="9475" width="52.85546875" style="6" customWidth="1"/>
    <col min="9476" max="9476" width="14.42578125" style="6" customWidth="1"/>
    <col min="9477" max="9477" width="9.140625" style="6" customWidth="1"/>
    <col min="9478" max="9478" width="11.28515625" style="6" customWidth="1"/>
    <col min="9479" max="9479" width="13.140625" style="6" customWidth="1"/>
    <col min="9480" max="9727" width="9.140625" style="6"/>
    <col min="9728" max="9728" width="6.140625" style="6" customWidth="1"/>
    <col min="9729" max="9729" width="9.5703125" style="6" bestFit="1" customWidth="1"/>
    <col min="9730" max="9730" width="35.85546875" style="6" customWidth="1"/>
    <col min="9731" max="9731" width="52.85546875" style="6" customWidth="1"/>
    <col min="9732" max="9732" width="14.42578125" style="6" customWidth="1"/>
    <col min="9733" max="9733" width="9.140625" style="6" customWidth="1"/>
    <col min="9734" max="9734" width="11.28515625" style="6" customWidth="1"/>
    <col min="9735" max="9735" width="13.140625" style="6" customWidth="1"/>
    <col min="9736" max="9983" width="9.140625" style="6"/>
    <col min="9984" max="9984" width="6.140625" style="6" customWidth="1"/>
    <col min="9985" max="9985" width="9.5703125" style="6" bestFit="1" customWidth="1"/>
    <col min="9986" max="9986" width="35.85546875" style="6" customWidth="1"/>
    <col min="9987" max="9987" width="52.85546875" style="6" customWidth="1"/>
    <col min="9988" max="9988" width="14.42578125" style="6" customWidth="1"/>
    <col min="9989" max="9989" width="9.140625" style="6" customWidth="1"/>
    <col min="9990" max="9990" width="11.28515625" style="6" customWidth="1"/>
    <col min="9991" max="9991" width="13.140625" style="6" customWidth="1"/>
    <col min="9992" max="10239" width="9.140625" style="6"/>
    <col min="10240" max="10240" width="6.140625" style="6" customWidth="1"/>
    <col min="10241" max="10241" width="9.5703125" style="6" bestFit="1" customWidth="1"/>
    <col min="10242" max="10242" width="35.85546875" style="6" customWidth="1"/>
    <col min="10243" max="10243" width="52.85546875" style="6" customWidth="1"/>
    <col min="10244" max="10244" width="14.42578125" style="6" customWidth="1"/>
    <col min="10245" max="10245" width="9.140625" style="6" customWidth="1"/>
    <col min="10246" max="10246" width="11.28515625" style="6" customWidth="1"/>
    <col min="10247" max="10247" width="13.140625" style="6" customWidth="1"/>
    <col min="10248" max="10495" width="9.140625" style="6"/>
    <col min="10496" max="10496" width="6.140625" style="6" customWidth="1"/>
    <col min="10497" max="10497" width="9.5703125" style="6" bestFit="1" customWidth="1"/>
    <col min="10498" max="10498" width="35.85546875" style="6" customWidth="1"/>
    <col min="10499" max="10499" width="52.85546875" style="6" customWidth="1"/>
    <col min="10500" max="10500" width="14.42578125" style="6" customWidth="1"/>
    <col min="10501" max="10501" width="9.140625" style="6" customWidth="1"/>
    <col min="10502" max="10502" width="11.28515625" style="6" customWidth="1"/>
    <col min="10503" max="10503" width="13.140625" style="6" customWidth="1"/>
    <col min="10504" max="10751" width="9.140625" style="6"/>
    <col min="10752" max="10752" width="6.140625" style="6" customWidth="1"/>
    <col min="10753" max="10753" width="9.5703125" style="6" bestFit="1" customWidth="1"/>
    <col min="10754" max="10754" width="35.85546875" style="6" customWidth="1"/>
    <col min="10755" max="10755" width="52.85546875" style="6" customWidth="1"/>
    <col min="10756" max="10756" width="14.42578125" style="6" customWidth="1"/>
    <col min="10757" max="10757" width="9.140625" style="6" customWidth="1"/>
    <col min="10758" max="10758" width="11.28515625" style="6" customWidth="1"/>
    <col min="10759" max="10759" width="13.140625" style="6" customWidth="1"/>
    <col min="10760" max="11007" width="9.140625" style="6"/>
    <col min="11008" max="11008" width="6.140625" style="6" customWidth="1"/>
    <col min="11009" max="11009" width="9.5703125" style="6" bestFit="1" customWidth="1"/>
    <col min="11010" max="11010" width="35.85546875" style="6" customWidth="1"/>
    <col min="11011" max="11011" width="52.85546875" style="6" customWidth="1"/>
    <col min="11012" max="11012" width="14.42578125" style="6" customWidth="1"/>
    <col min="11013" max="11013" width="9.140625" style="6" customWidth="1"/>
    <col min="11014" max="11014" width="11.28515625" style="6" customWidth="1"/>
    <col min="11015" max="11015" width="13.140625" style="6" customWidth="1"/>
    <col min="11016" max="11263" width="9.140625" style="6"/>
    <col min="11264" max="11264" width="6.140625" style="6" customWidth="1"/>
    <col min="11265" max="11265" width="9.5703125" style="6" bestFit="1" customWidth="1"/>
    <col min="11266" max="11266" width="35.85546875" style="6" customWidth="1"/>
    <col min="11267" max="11267" width="52.85546875" style="6" customWidth="1"/>
    <col min="11268" max="11268" width="14.42578125" style="6" customWidth="1"/>
    <col min="11269" max="11269" width="9.140625" style="6" customWidth="1"/>
    <col min="11270" max="11270" width="11.28515625" style="6" customWidth="1"/>
    <col min="11271" max="11271" width="13.140625" style="6" customWidth="1"/>
    <col min="11272" max="11519" width="9.140625" style="6"/>
    <col min="11520" max="11520" width="6.140625" style="6" customWidth="1"/>
    <col min="11521" max="11521" width="9.5703125" style="6" bestFit="1" customWidth="1"/>
    <col min="11522" max="11522" width="35.85546875" style="6" customWidth="1"/>
    <col min="11523" max="11523" width="52.85546875" style="6" customWidth="1"/>
    <col min="11524" max="11524" width="14.42578125" style="6" customWidth="1"/>
    <col min="11525" max="11525" width="9.140625" style="6" customWidth="1"/>
    <col min="11526" max="11526" width="11.28515625" style="6" customWidth="1"/>
    <col min="11527" max="11527" width="13.140625" style="6" customWidth="1"/>
    <col min="11528" max="11775" width="9.140625" style="6"/>
    <col min="11776" max="11776" width="6.140625" style="6" customWidth="1"/>
    <col min="11777" max="11777" width="9.5703125" style="6" bestFit="1" customWidth="1"/>
    <col min="11778" max="11778" width="35.85546875" style="6" customWidth="1"/>
    <col min="11779" max="11779" width="52.85546875" style="6" customWidth="1"/>
    <col min="11780" max="11780" width="14.42578125" style="6" customWidth="1"/>
    <col min="11781" max="11781" width="9.140625" style="6" customWidth="1"/>
    <col min="11782" max="11782" width="11.28515625" style="6" customWidth="1"/>
    <col min="11783" max="11783" width="13.140625" style="6" customWidth="1"/>
    <col min="11784" max="12031" width="9.140625" style="6"/>
    <col min="12032" max="12032" width="6.140625" style="6" customWidth="1"/>
    <col min="12033" max="12033" width="9.5703125" style="6" bestFit="1" customWidth="1"/>
    <col min="12034" max="12034" width="35.85546875" style="6" customWidth="1"/>
    <col min="12035" max="12035" width="52.85546875" style="6" customWidth="1"/>
    <col min="12036" max="12036" width="14.42578125" style="6" customWidth="1"/>
    <col min="12037" max="12037" width="9.140625" style="6" customWidth="1"/>
    <col min="12038" max="12038" width="11.28515625" style="6" customWidth="1"/>
    <col min="12039" max="12039" width="13.140625" style="6" customWidth="1"/>
    <col min="12040" max="12287" width="9.140625" style="6"/>
    <col min="12288" max="12288" width="6.140625" style="6" customWidth="1"/>
    <col min="12289" max="12289" width="9.5703125" style="6" bestFit="1" customWidth="1"/>
    <col min="12290" max="12290" width="35.85546875" style="6" customWidth="1"/>
    <col min="12291" max="12291" width="52.85546875" style="6" customWidth="1"/>
    <col min="12292" max="12292" width="14.42578125" style="6" customWidth="1"/>
    <col min="12293" max="12293" width="9.140625" style="6" customWidth="1"/>
    <col min="12294" max="12294" width="11.28515625" style="6" customWidth="1"/>
    <col min="12295" max="12295" width="13.140625" style="6" customWidth="1"/>
    <col min="12296" max="12543" width="9.140625" style="6"/>
    <col min="12544" max="12544" width="6.140625" style="6" customWidth="1"/>
    <col min="12545" max="12545" width="9.5703125" style="6" bestFit="1" customWidth="1"/>
    <col min="12546" max="12546" width="35.85546875" style="6" customWidth="1"/>
    <col min="12547" max="12547" width="52.85546875" style="6" customWidth="1"/>
    <col min="12548" max="12548" width="14.42578125" style="6" customWidth="1"/>
    <col min="12549" max="12549" width="9.140625" style="6" customWidth="1"/>
    <col min="12550" max="12550" width="11.28515625" style="6" customWidth="1"/>
    <col min="12551" max="12551" width="13.140625" style="6" customWidth="1"/>
    <col min="12552" max="12799" width="9.140625" style="6"/>
    <col min="12800" max="12800" width="6.140625" style="6" customWidth="1"/>
    <col min="12801" max="12801" width="9.5703125" style="6" bestFit="1" customWidth="1"/>
    <col min="12802" max="12802" width="35.85546875" style="6" customWidth="1"/>
    <col min="12803" max="12803" width="52.85546875" style="6" customWidth="1"/>
    <col min="12804" max="12804" width="14.42578125" style="6" customWidth="1"/>
    <col min="12805" max="12805" width="9.140625" style="6" customWidth="1"/>
    <col min="12806" max="12806" width="11.28515625" style="6" customWidth="1"/>
    <col min="12807" max="12807" width="13.140625" style="6" customWidth="1"/>
    <col min="12808" max="13055" width="9.140625" style="6"/>
    <col min="13056" max="13056" width="6.140625" style="6" customWidth="1"/>
    <col min="13057" max="13057" width="9.5703125" style="6" bestFit="1" customWidth="1"/>
    <col min="13058" max="13058" width="35.85546875" style="6" customWidth="1"/>
    <col min="13059" max="13059" width="52.85546875" style="6" customWidth="1"/>
    <col min="13060" max="13060" width="14.42578125" style="6" customWidth="1"/>
    <col min="13061" max="13061" width="9.140625" style="6" customWidth="1"/>
    <col min="13062" max="13062" width="11.28515625" style="6" customWidth="1"/>
    <col min="13063" max="13063" width="13.140625" style="6" customWidth="1"/>
    <col min="13064" max="13311" width="9.140625" style="6"/>
    <col min="13312" max="13312" width="6.140625" style="6" customWidth="1"/>
    <col min="13313" max="13313" width="9.5703125" style="6" bestFit="1" customWidth="1"/>
    <col min="13314" max="13314" width="35.85546875" style="6" customWidth="1"/>
    <col min="13315" max="13315" width="52.85546875" style="6" customWidth="1"/>
    <col min="13316" max="13316" width="14.42578125" style="6" customWidth="1"/>
    <col min="13317" max="13317" width="9.140625" style="6" customWidth="1"/>
    <col min="13318" max="13318" width="11.28515625" style="6" customWidth="1"/>
    <col min="13319" max="13319" width="13.140625" style="6" customWidth="1"/>
    <col min="13320" max="13567" width="9.140625" style="6"/>
    <col min="13568" max="13568" width="6.140625" style="6" customWidth="1"/>
    <col min="13569" max="13569" width="9.5703125" style="6" bestFit="1" customWidth="1"/>
    <col min="13570" max="13570" width="35.85546875" style="6" customWidth="1"/>
    <col min="13571" max="13571" width="52.85546875" style="6" customWidth="1"/>
    <col min="13572" max="13572" width="14.42578125" style="6" customWidth="1"/>
    <col min="13573" max="13573" width="9.140625" style="6" customWidth="1"/>
    <col min="13574" max="13574" width="11.28515625" style="6" customWidth="1"/>
    <col min="13575" max="13575" width="13.140625" style="6" customWidth="1"/>
    <col min="13576" max="13823" width="9.140625" style="6"/>
    <col min="13824" max="13824" width="6.140625" style="6" customWidth="1"/>
    <col min="13825" max="13825" width="9.5703125" style="6" bestFit="1" customWidth="1"/>
    <col min="13826" max="13826" width="35.85546875" style="6" customWidth="1"/>
    <col min="13827" max="13827" width="52.85546875" style="6" customWidth="1"/>
    <col min="13828" max="13828" width="14.42578125" style="6" customWidth="1"/>
    <col min="13829" max="13829" width="9.140625" style="6" customWidth="1"/>
    <col min="13830" max="13830" width="11.28515625" style="6" customWidth="1"/>
    <col min="13831" max="13831" width="13.140625" style="6" customWidth="1"/>
    <col min="13832" max="14079" width="9.140625" style="6"/>
    <col min="14080" max="14080" width="6.140625" style="6" customWidth="1"/>
    <col min="14081" max="14081" width="9.5703125" style="6" bestFit="1" customWidth="1"/>
    <col min="14082" max="14082" width="35.85546875" style="6" customWidth="1"/>
    <col min="14083" max="14083" width="52.85546875" style="6" customWidth="1"/>
    <col min="14084" max="14084" width="14.42578125" style="6" customWidth="1"/>
    <col min="14085" max="14085" width="9.140625" style="6" customWidth="1"/>
    <col min="14086" max="14086" width="11.28515625" style="6" customWidth="1"/>
    <col min="14087" max="14087" width="13.140625" style="6" customWidth="1"/>
    <col min="14088" max="14335" width="9.140625" style="6"/>
    <col min="14336" max="14336" width="6.140625" style="6" customWidth="1"/>
    <col min="14337" max="14337" width="9.5703125" style="6" bestFit="1" customWidth="1"/>
    <col min="14338" max="14338" width="35.85546875" style="6" customWidth="1"/>
    <col min="14339" max="14339" width="52.85546875" style="6" customWidth="1"/>
    <col min="14340" max="14340" width="14.42578125" style="6" customWidth="1"/>
    <col min="14341" max="14341" width="9.140625" style="6" customWidth="1"/>
    <col min="14342" max="14342" width="11.28515625" style="6" customWidth="1"/>
    <col min="14343" max="14343" width="13.140625" style="6" customWidth="1"/>
    <col min="14344" max="14591" width="9.140625" style="6"/>
    <col min="14592" max="14592" width="6.140625" style="6" customWidth="1"/>
    <col min="14593" max="14593" width="9.5703125" style="6" bestFit="1" customWidth="1"/>
    <col min="14594" max="14594" width="35.85546875" style="6" customWidth="1"/>
    <col min="14595" max="14595" width="52.85546875" style="6" customWidth="1"/>
    <col min="14596" max="14596" width="14.42578125" style="6" customWidth="1"/>
    <col min="14597" max="14597" width="9.140625" style="6" customWidth="1"/>
    <col min="14598" max="14598" width="11.28515625" style="6" customWidth="1"/>
    <col min="14599" max="14599" width="13.140625" style="6" customWidth="1"/>
    <col min="14600" max="14847" width="9.140625" style="6"/>
    <col min="14848" max="14848" width="6.140625" style="6" customWidth="1"/>
    <col min="14849" max="14849" width="9.5703125" style="6" bestFit="1" customWidth="1"/>
    <col min="14850" max="14850" width="35.85546875" style="6" customWidth="1"/>
    <col min="14851" max="14851" width="52.85546875" style="6" customWidth="1"/>
    <col min="14852" max="14852" width="14.42578125" style="6" customWidth="1"/>
    <col min="14853" max="14853" width="9.140625" style="6" customWidth="1"/>
    <col min="14854" max="14854" width="11.28515625" style="6" customWidth="1"/>
    <col min="14855" max="14855" width="13.140625" style="6" customWidth="1"/>
    <col min="14856" max="15103" width="9.140625" style="6"/>
    <col min="15104" max="15104" width="6.140625" style="6" customWidth="1"/>
    <col min="15105" max="15105" width="9.5703125" style="6" bestFit="1" customWidth="1"/>
    <col min="15106" max="15106" width="35.85546875" style="6" customWidth="1"/>
    <col min="15107" max="15107" width="52.85546875" style="6" customWidth="1"/>
    <col min="15108" max="15108" width="14.42578125" style="6" customWidth="1"/>
    <col min="15109" max="15109" width="9.140625" style="6" customWidth="1"/>
    <col min="15110" max="15110" width="11.28515625" style="6" customWidth="1"/>
    <col min="15111" max="15111" width="13.140625" style="6" customWidth="1"/>
    <col min="15112" max="15359" width="9.140625" style="6"/>
    <col min="15360" max="15360" width="6.140625" style="6" customWidth="1"/>
    <col min="15361" max="15361" width="9.5703125" style="6" bestFit="1" customWidth="1"/>
    <col min="15362" max="15362" width="35.85546875" style="6" customWidth="1"/>
    <col min="15363" max="15363" width="52.85546875" style="6" customWidth="1"/>
    <col min="15364" max="15364" width="14.42578125" style="6" customWidth="1"/>
    <col min="15365" max="15365" width="9.140625" style="6" customWidth="1"/>
    <col min="15366" max="15366" width="11.28515625" style="6" customWidth="1"/>
    <col min="15367" max="15367" width="13.140625" style="6" customWidth="1"/>
    <col min="15368" max="15615" width="9.140625" style="6"/>
    <col min="15616" max="15616" width="6.140625" style="6" customWidth="1"/>
    <col min="15617" max="15617" width="9.5703125" style="6" bestFit="1" customWidth="1"/>
    <col min="15618" max="15618" width="35.85546875" style="6" customWidth="1"/>
    <col min="15619" max="15619" width="52.85546875" style="6" customWidth="1"/>
    <col min="15620" max="15620" width="14.42578125" style="6" customWidth="1"/>
    <col min="15621" max="15621" width="9.140625" style="6" customWidth="1"/>
    <col min="15622" max="15622" width="11.28515625" style="6" customWidth="1"/>
    <col min="15623" max="15623" width="13.140625" style="6" customWidth="1"/>
    <col min="15624" max="15871" width="9.140625" style="6"/>
    <col min="15872" max="15872" width="6.140625" style="6" customWidth="1"/>
    <col min="15873" max="15873" width="9.5703125" style="6" bestFit="1" customWidth="1"/>
    <col min="15874" max="15874" width="35.85546875" style="6" customWidth="1"/>
    <col min="15875" max="15875" width="52.85546875" style="6" customWidth="1"/>
    <col min="15876" max="15876" width="14.42578125" style="6" customWidth="1"/>
    <col min="15877" max="15877" width="9.140625" style="6" customWidth="1"/>
    <col min="15878" max="15878" width="11.28515625" style="6" customWidth="1"/>
    <col min="15879" max="15879" width="13.140625" style="6" customWidth="1"/>
    <col min="15880" max="16127" width="9.140625" style="6"/>
    <col min="16128" max="16128" width="6.140625" style="6" customWidth="1"/>
    <col min="16129" max="16129" width="9.5703125" style="6" bestFit="1" customWidth="1"/>
    <col min="16130" max="16130" width="35.85546875" style="6" customWidth="1"/>
    <col min="16131" max="16131" width="52.85546875" style="6" customWidth="1"/>
    <col min="16132" max="16132" width="14.42578125" style="6" customWidth="1"/>
    <col min="16133" max="16133" width="9.140625" style="6" customWidth="1"/>
    <col min="16134" max="16134" width="11.28515625" style="6" customWidth="1"/>
    <col min="16135" max="16135" width="13.140625" style="6" customWidth="1"/>
    <col min="16136" max="16384" width="9.140625" style="6"/>
  </cols>
  <sheetData>
    <row r="1" spans="1:10" x14ac:dyDescent="0.25">
      <c r="C1" s="3"/>
    </row>
    <row r="3" spans="1:10" x14ac:dyDescent="0.25">
      <c r="A3" s="132" t="s">
        <v>1219</v>
      </c>
      <c r="B3" s="132"/>
      <c r="C3" s="132"/>
      <c r="D3" s="132"/>
      <c r="E3" s="133"/>
      <c r="F3" s="134"/>
      <c r="G3" s="134"/>
    </row>
    <row r="5" spans="1:10" s="12" customFormat="1" ht="62.25" customHeight="1" x14ac:dyDescent="0.25">
      <c r="A5" s="7" t="s">
        <v>0</v>
      </c>
      <c r="B5" s="8" t="s">
        <v>1</v>
      </c>
      <c r="C5" s="9" t="s">
        <v>2</v>
      </c>
      <c r="D5" s="10" t="s">
        <v>3</v>
      </c>
      <c r="E5" s="127" t="s">
        <v>1218</v>
      </c>
      <c r="F5" s="128" t="s">
        <v>4</v>
      </c>
      <c r="G5" s="129" t="s">
        <v>5</v>
      </c>
      <c r="H5" s="129" t="s">
        <v>6</v>
      </c>
    </row>
    <row r="6" spans="1:10" ht="31.5" x14ac:dyDescent="0.25">
      <c r="A6" s="13">
        <v>1</v>
      </c>
      <c r="B6" s="14" t="s">
        <v>7</v>
      </c>
      <c r="C6" s="13" t="s">
        <v>8</v>
      </c>
      <c r="D6" s="15"/>
      <c r="E6" s="16">
        <v>352</v>
      </c>
      <c r="F6" s="17"/>
      <c r="G6" s="18"/>
      <c r="H6" s="19">
        <f>F6*G6</f>
        <v>0</v>
      </c>
      <c r="I6" s="20" t="s">
        <v>9</v>
      </c>
      <c r="J6" s="1"/>
    </row>
    <row r="7" spans="1:10" x14ac:dyDescent="0.25">
      <c r="A7" s="22">
        <v>2</v>
      </c>
      <c r="B7" s="23" t="s">
        <v>10</v>
      </c>
      <c r="C7" s="24" t="s">
        <v>11</v>
      </c>
      <c r="D7" s="25"/>
      <c r="E7" s="26">
        <v>280</v>
      </c>
      <c r="F7" s="27"/>
      <c r="G7" s="28"/>
      <c r="H7" s="29">
        <f t="shared" ref="H7:H70" si="0">F7*G7</f>
        <v>0</v>
      </c>
    </row>
    <row r="8" spans="1:10" ht="31.5" x14ac:dyDescent="0.25">
      <c r="A8" s="22">
        <v>3</v>
      </c>
      <c r="B8" s="23" t="s">
        <v>12</v>
      </c>
      <c r="C8" s="24" t="s">
        <v>13</v>
      </c>
      <c r="D8" s="25"/>
      <c r="E8" s="26">
        <v>296</v>
      </c>
      <c r="F8" s="27"/>
      <c r="G8" s="28"/>
      <c r="H8" s="29">
        <f t="shared" si="0"/>
        <v>0</v>
      </c>
    </row>
    <row r="9" spans="1:10" x14ac:dyDescent="0.25">
      <c r="A9" s="22">
        <v>4</v>
      </c>
      <c r="B9" s="23" t="s">
        <v>14</v>
      </c>
      <c r="C9" s="24" t="s">
        <v>15</v>
      </c>
      <c r="D9" s="25"/>
      <c r="E9" s="30">
        <v>352</v>
      </c>
      <c r="F9" s="27"/>
      <c r="G9" s="28"/>
      <c r="H9" s="29">
        <f t="shared" si="0"/>
        <v>0</v>
      </c>
    </row>
    <row r="10" spans="1:10" ht="22.5" customHeight="1" x14ac:dyDescent="0.25">
      <c r="A10" s="22">
        <v>5</v>
      </c>
      <c r="B10" s="23" t="s">
        <v>16</v>
      </c>
      <c r="C10" s="24" t="s">
        <v>17</v>
      </c>
      <c r="D10" s="25"/>
      <c r="E10" s="31">
        <v>261</v>
      </c>
      <c r="F10" s="27"/>
      <c r="G10" s="28"/>
      <c r="H10" s="29">
        <f t="shared" si="0"/>
        <v>0</v>
      </c>
    </row>
    <row r="11" spans="1:10" ht="21.75" customHeight="1" x14ac:dyDescent="0.25">
      <c r="A11" s="22">
        <v>6</v>
      </c>
      <c r="B11" s="23" t="s">
        <v>18</v>
      </c>
      <c r="C11" s="24" t="s">
        <v>19</v>
      </c>
      <c r="D11" s="25"/>
      <c r="E11" s="30">
        <v>388</v>
      </c>
      <c r="F11" s="27"/>
      <c r="G11" s="28"/>
      <c r="H11" s="29">
        <f t="shared" si="0"/>
        <v>0</v>
      </c>
    </row>
    <row r="12" spans="1:10" x14ac:dyDescent="0.25">
      <c r="A12" s="22">
        <v>7</v>
      </c>
      <c r="B12" s="23" t="s">
        <v>20</v>
      </c>
      <c r="C12" s="24" t="s">
        <v>21</v>
      </c>
      <c r="D12" s="25"/>
      <c r="E12" s="30">
        <v>616</v>
      </c>
      <c r="F12" s="27"/>
      <c r="G12" s="28"/>
      <c r="H12" s="29">
        <f t="shared" si="0"/>
        <v>0</v>
      </c>
    </row>
    <row r="13" spans="1:10" ht="31.5" x14ac:dyDescent="0.25">
      <c r="A13" s="22">
        <v>8</v>
      </c>
      <c r="B13" s="23" t="s">
        <v>22</v>
      </c>
      <c r="C13" s="24" t="s">
        <v>23</v>
      </c>
      <c r="D13" s="25"/>
      <c r="E13" s="30">
        <v>394</v>
      </c>
      <c r="F13" s="27"/>
      <c r="G13" s="28"/>
      <c r="H13" s="29">
        <f t="shared" si="0"/>
        <v>0</v>
      </c>
    </row>
    <row r="14" spans="1:10" x14ac:dyDescent="0.25">
      <c r="A14" s="22">
        <v>9</v>
      </c>
      <c r="B14" s="23" t="s">
        <v>24</v>
      </c>
      <c r="C14" s="32" t="s">
        <v>25</v>
      </c>
      <c r="D14" s="33"/>
      <c r="E14" s="30">
        <v>394</v>
      </c>
      <c r="F14" s="27"/>
      <c r="G14" s="28"/>
      <c r="H14" s="29">
        <f t="shared" si="0"/>
        <v>0</v>
      </c>
    </row>
    <row r="15" spans="1:10" x14ac:dyDescent="0.25">
      <c r="A15" s="22">
        <v>10</v>
      </c>
      <c r="B15" s="23" t="s">
        <v>26</v>
      </c>
      <c r="C15" s="24" t="s">
        <v>27</v>
      </c>
      <c r="D15" s="25"/>
      <c r="E15" s="30">
        <v>367</v>
      </c>
      <c r="F15" s="27"/>
      <c r="G15" s="28"/>
      <c r="H15" s="29">
        <f t="shared" si="0"/>
        <v>0</v>
      </c>
    </row>
    <row r="16" spans="1:10" ht="31.5" x14ac:dyDescent="0.25">
      <c r="A16" s="22">
        <v>11</v>
      </c>
      <c r="B16" s="23" t="s">
        <v>28</v>
      </c>
      <c r="C16" s="24" t="s">
        <v>29</v>
      </c>
      <c r="D16" s="25"/>
      <c r="E16" s="30">
        <v>351</v>
      </c>
      <c r="F16" s="27"/>
      <c r="G16" s="28"/>
      <c r="H16" s="29">
        <f t="shared" si="0"/>
        <v>0</v>
      </c>
    </row>
    <row r="17" spans="1:8" s="37" customFormat="1" ht="31.5" x14ac:dyDescent="0.25">
      <c r="A17" s="22">
        <v>12</v>
      </c>
      <c r="B17" s="23" t="s">
        <v>30</v>
      </c>
      <c r="C17" s="24" t="s">
        <v>31</v>
      </c>
      <c r="D17" s="34"/>
      <c r="E17" s="30">
        <v>439</v>
      </c>
      <c r="F17" s="35"/>
      <c r="G17" s="36"/>
      <c r="H17" s="29">
        <f t="shared" si="0"/>
        <v>0</v>
      </c>
    </row>
    <row r="18" spans="1:8" ht="31.5" x14ac:dyDescent="0.25">
      <c r="A18" s="22">
        <v>13</v>
      </c>
      <c r="B18" s="23" t="s">
        <v>32</v>
      </c>
      <c r="C18" s="24" t="s">
        <v>33</v>
      </c>
      <c r="D18" s="25"/>
      <c r="E18" s="30">
        <v>396</v>
      </c>
      <c r="F18" s="27"/>
      <c r="G18" s="28"/>
      <c r="H18" s="29">
        <f t="shared" si="0"/>
        <v>0</v>
      </c>
    </row>
    <row r="19" spans="1:8" ht="31.5" x14ac:dyDescent="0.25">
      <c r="A19" s="22">
        <v>14</v>
      </c>
      <c r="B19" s="23" t="s">
        <v>34</v>
      </c>
      <c r="C19" s="24" t="s">
        <v>35</v>
      </c>
      <c r="D19" s="34"/>
      <c r="E19" s="30">
        <v>495</v>
      </c>
      <c r="F19" s="27"/>
      <c r="G19" s="28"/>
      <c r="H19" s="29">
        <f t="shared" si="0"/>
        <v>0</v>
      </c>
    </row>
    <row r="20" spans="1:8" ht="31.5" x14ac:dyDescent="0.25">
      <c r="A20" s="22">
        <v>15</v>
      </c>
      <c r="B20" s="23" t="s">
        <v>36</v>
      </c>
      <c r="C20" s="24" t="s">
        <v>37</v>
      </c>
      <c r="D20" s="25"/>
      <c r="E20" s="30">
        <v>354</v>
      </c>
      <c r="F20" s="27"/>
      <c r="G20" s="28"/>
      <c r="H20" s="29">
        <f t="shared" si="0"/>
        <v>0</v>
      </c>
    </row>
    <row r="21" spans="1:8" s="37" customFormat="1" ht="21.75" customHeight="1" x14ac:dyDescent="0.25">
      <c r="A21" s="22">
        <v>16</v>
      </c>
      <c r="B21" s="23" t="s">
        <v>38</v>
      </c>
      <c r="C21" s="24" t="s">
        <v>39</v>
      </c>
      <c r="D21" s="34"/>
      <c r="E21" s="30">
        <v>495</v>
      </c>
      <c r="F21" s="35"/>
      <c r="G21" s="36"/>
      <c r="H21" s="29">
        <f t="shared" si="0"/>
        <v>0</v>
      </c>
    </row>
    <row r="22" spans="1:8" ht="31.5" x14ac:dyDescent="0.25">
      <c r="A22" s="22">
        <v>17</v>
      </c>
      <c r="B22" s="23" t="s">
        <v>40</v>
      </c>
      <c r="C22" s="24" t="s">
        <v>41</v>
      </c>
      <c r="D22" s="25"/>
      <c r="E22" s="30">
        <v>420</v>
      </c>
      <c r="F22" s="27"/>
      <c r="G22" s="28"/>
      <c r="H22" s="29">
        <f t="shared" si="0"/>
        <v>0</v>
      </c>
    </row>
    <row r="23" spans="1:8" x14ac:dyDescent="0.25">
      <c r="A23" s="22">
        <v>18</v>
      </c>
      <c r="B23" s="23" t="s">
        <v>42</v>
      </c>
      <c r="C23" s="24" t="s">
        <v>43</v>
      </c>
      <c r="D23" s="25"/>
      <c r="E23" s="30">
        <v>420</v>
      </c>
      <c r="F23" s="27"/>
      <c r="G23" s="28"/>
      <c r="H23" s="29">
        <f t="shared" si="0"/>
        <v>0</v>
      </c>
    </row>
    <row r="24" spans="1:8" x14ac:dyDescent="0.25">
      <c r="A24" s="22">
        <v>19</v>
      </c>
      <c r="B24" s="23" t="s">
        <v>44</v>
      </c>
      <c r="C24" s="24" t="s">
        <v>45</v>
      </c>
      <c r="D24" s="25"/>
      <c r="E24" s="30">
        <v>353</v>
      </c>
      <c r="F24" s="27"/>
      <c r="G24" s="28"/>
      <c r="H24" s="29">
        <f t="shared" si="0"/>
        <v>0</v>
      </c>
    </row>
    <row r="25" spans="1:8" s="37" customFormat="1" x14ac:dyDescent="0.25">
      <c r="A25" s="22">
        <v>20</v>
      </c>
      <c r="B25" s="23" t="s">
        <v>46</v>
      </c>
      <c r="C25" s="24" t="s">
        <v>47</v>
      </c>
      <c r="D25" s="34"/>
      <c r="E25" s="30">
        <v>442</v>
      </c>
      <c r="F25" s="35"/>
      <c r="G25" s="36"/>
      <c r="H25" s="29">
        <f t="shared" si="0"/>
        <v>0</v>
      </c>
    </row>
    <row r="26" spans="1:8" x14ac:dyDescent="0.25">
      <c r="A26" s="22">
        <v>21</v>
      </c>
      <c r="B26" s="23" t="s">
        <v>48</v>
      </c>
      <c r="C26" s="24" t="s">
        <v>49</v>
      </c>
      <c r="D26" s="25"/>
      <c r="E26" s="30">
        <v>381</v>
      </c>
      <c r="F26" s="27"/>
      <c r="G26" s="28"/>
      <c r="H26" s="29">
        <f t="shared" si="0"/>
        <v>0</v>
      </c>
    </row>
    <row r="27" spans="1:8" x14ac:dyDescent="0.25">
      <c r="A27" s="22">
        <v>22</v>
      </c>
      <c r="B27" s="23" t="s">
        <v>50</v>
      </c>
      <c r="C27" s="24" t="s">
        <v>51</v>
      </c>
      <c r="D27" s="25"/>
      <c r="E27" s="26">
        <v>344</v>
      </c>
      <c r="F27" s="27"/>
      <c r="G27" s="28"/>
      <c r="H27" s="29">
        <f t="shared" si="0"/>
        <v>0</v>
      </c>
    </row>
    <row r="28" spans="1:8" x14ac:dyDescent="0.25">
      <c r="A28" s="22">
        <v>23</v>
      </c>
      <c r="B28" s="23" t="s">
        <v>52</v>
      </c>
      <c r="C28" s="24" t="s">
        <v>53</v>
      </c>
      <c r="D28" s="25"/>
      <c r="E28" s="26">
        <v>344</v>
      </c>
      <c r="F28" s="27"/>
      <c r="G28" s="28"/>
      <c r="H28" s="29">
        <f t="shared" si="0"/>
        <v>0</v>
      </c>
    </row>
    <row r="29" spans="1:8" x14ac:dyDescent="0.25">
      <c r="A29" s="22">
        <v>24</v>
      </c>
      <c r="B29" s="23" t="s">
        <v>54</v>
      </c>
      <c r="C29" s="24" t="s">
        <v>55</v>
      </c>
      <c r="D29" s="25"/>
      <c r="E29" s="30">
        <v>264</v>
      </c>
      <c r="F29" s="27"/>
      <c r="G29" s="28"/>
      <c r="H29" s="29">
        <f t="shared" si="0"/>
        <v>0</v>
      </c>
    </row>
    <row r="30" spans="1:8" ht="31.5" x14ac:dyDescent="0.25">
      <c r="A30" s="22">
        <v>25</v>
      </c>
      <c r="B30" s="23" t="s">
        <v>56</v>
      </c>
      <c r="C30" s="24" t="s">
        <v>57</v>
      </c>
      <c r="D30" s="25"/>
      <c r="E30" s="26">
        <v>317</v>
      </c>
      <c r="F30" s="27"/>
      <c r="G30" s="28"/>
      <c r="H30" s="29">
        <f t="shared" si="0"/>
        <v>0</v>
      </c>
    </row>
    <row r="31" spans="1:8" ht="31.5" x14ac:dyDescent="0.25">
      <c r="A31" s="22">
        <v>26</v>
      </c>
      <c r="B31" s="23" t="s">
        <v>58</v>
      </c>
      <c r="C31" s="24" t="s">
        <v>59</v>
      </c>
      <c r="D31" s="25"/>
      <c r="E31" s="26">
        <v>373</v>
      </c>
      <c r="F31" s="27"/>
      <c r="G31" s="28"/>
      <c r="H31" s="29">
        <f t="shared" si="0"/>
        <v>0</v>
      </c>
    </row>
    <row r="32" spans="1:8" ht="31.5" x14ac:dyDescent="0.25">
      <c r="A32" s="22">
        <v>27</v>
      </c>
      <c r="B32" s="23" t="s">
        <v>60</v>
      </c>
      <c r="C32" s="24" t="s">
        <v>61</v>
      </c>
      <c r="D32" s="25"/>
      <c r="E32" s="26">
        <v>350</v>
      </c>
      <c r="F32" s="27"/>
      <c r="G32" s="28"/>
      <c r="H32" s="29">
        <f t="shared" si="0"/>
        <v>0</v>
      </c>
    </row>
    <row r="33" spans="1:8" ht="31.5" x14ac:dyDescent="0.25">
      <c r="A33" s="22">
        <v>28</v>
      </c>
      <c r="B33" s="23" t="s">
        <v>62</v>
      </c>
      <c r="C33" s="24" t="s">
        <v>63</v>
      </c>
      <c r="D33" s="25"/>
      <c r="E33" s="26">
        <v>440</v>
      </c>
      <c r="F33" s="27"/>
      <c r="G33" s="28"/>
      <c r="H33" s="29">
        <f t="shared" si="0"/>
        <v>0</v>
      </c>
    </row>
    <row r="34" spans="1:8" ht="31.5" x14ac:dyDescent="0.25">
      <c r="A34" s="22">
        <v>29</v>
      </c>
      <c r="B34" s="23" t="s">
        <v>64</v>
      </c>
      <c r="C34" s="24" t="s">
        <v>65</v>
      </c>
      <c r="D34" s="25"/>
      <c r="E34" s="26">
        <v>464</v>
      </c>
      <c r="F34" s="27"/>
      <c r="G34" s="28"/>
      <c r="H34" s="29">
        <f t="shared" si="0"/>
        <v>0</v>
      </c>
    </row>
    <row r="35" spans="1:8" ht="47.25" x14ac:dyDescent="0.25">
      <c r="A35" s="22">
        <v>30</v>
      </c>
      <c r="B35" s="23" t="s">
        <v>66</v>
      </c>
      <c r="C35" s="24" t="s">
        <v>67</v>
      </c>
      <c r="D35" s="25"/>
      <c r="E35" s="26">
        <v>441</v>
      </c>
      <c r="F35" s="27"/>
      <c r="G35" s="28"/>
      <c r="H35" s="29">
        <f t="shared" si="0"/>
        <v>0</v>
      </c>
    </row>
    <row r="36" spans="1:8" x14ac:dyDescent="0.25">
      <c r="A36" s="22">
        <v>31</v>
      </c>
      <c r="B36" s="23" t="s">
        <v>68</v>
      </c>
      <c r="C36" s="24" t="s">
        <v>69</v>
      </c>
      <c r="D36" s="25"/>
      <c r="E36" s="26">
        <v>373</v>
      </c>
      <c r="F36" s="27"/>
      <c r="G36" s="28"/>
      <c r="H36" s="29">
        <f t="shared" si="0"/>
        <v>0</v>
      </c>
    </row>
    <row r="37" spans="1:8" x14ac:dyDescent="0.25">
      <c r="A37" s="22">
        <v>32</v>
      </c>
      <c r="B37" s="23" t="s">
        <v>70</v>
      </c>
      <c r="C37" s="24" t="s">
        <v>71</v>
      </c>
      <c r="D37" s="25"/>
      <c r="E37" s="30">
        <v>373</v>
      </c>
      <c r="F37" s="27"/>
      <c r="G37" s="28"/>
      <c r="H37" s="29">
        <f t="shared" si="0"/>
        <v>0</v>
      </c>
    </row>
    <row r="38" spans="1:8" ht="31.5" x14ac:dyDescent="0.25">
      <c r="A38" s="22">
        <v>33</v>
      </c>
      <c r="B38" s="23" t="s">
        <v>72</v>
      </c>
      <c r="C38" s="24" t="s">
        <v>73</v>
      </c>
      <c r="D38" s="25"/>
      <c r="E38" s="26">
        <v>444</v>
      </c>
      <c r="F38" s="27"/>
      <c r="G38" s="28"/>
      <c r="H38" s="29">
        <f t="shared" si="0"/>
        <v>0</v>
      </c>
    </row>
    <row r="39" spans="1:8" ht="31.5" x14ac:dyDescent="0.25">
      <c r="A39" s="22">
        <v>34</v>
      </c>
      <c r="B39" s="23" t="s">
        <v>74</v>
      </c>
      <c r="C39" s="24" t="s">
        <v>75</v>
      </c>
      <c r="D39" s="25"/>
      <c r="E39" s="30">
        <v>193</v>
      </c>
      <c r="F39" s="27"/>
      <c r="G39" s="28"/>
      <c r="H39" s="29">
        <f t="shared" si="0"/>
        <v>0</v>
      </c>
    </row>
    <row r="40" spans="1:8" ht="31.5" x14ac:dyDescent="0.25">
      <c r="A40" s="22">
        <v>35</v>
      </c>
      <c r="B40" s="23" t="s">
        <v>76</v>
      </c>
      <c r="C40" s="24" t="s">
        <v>77</v>
      </c>
      <c r="D40" s="25"/>
      <c r="E40" s="30">
        <v>189</v>
      </c>
      <c r="F40" s="27"/>
      <c r="G40" s="28"/>
      <c r="H40" s="29">
        <f t="shared" si="0"/>
        <v>0</v>
      </c>
    </row>
    <row r="41" spans="1:8" x14ac:dyDescent="0.25">
      <c r="A41" s="22">
        <v>36</v>
      </c>
      <c r="B41" s="23" t="s">
        <v>78</v>
      </c>
      <c r="C41" s="24" t="s">
        <v>79</v>
      </c>
      <c r="D41" s="25"/>
      <c r="E41" s="30">
        <v>191</v>
      </c>
      <c r="F41" s="27"/>
      <c r="G41" s="28"/>
      <c r="H41" s="29">
        <f t="shared" si="0"/>
        <v>0</v>
      </c>
    </row>
    <row r="42" spans="1:8" ht="31.5" x14ac:dyDescent="0.25">
      <c r="A42" s="22">
        <v>37</v>
      </c>
      <c r="B42" s="23" t="s">
        <v>80</v>
      </c>
      <c r="C42" s="24" t="s">
        <v>81</v>
      </c>
      <c r="D42" s="25"/>
      <c r="E42" s="30">
        <v>199</v>
      </c>
      <c r="F42" s="27"/>
      <c r="G42" s="28"/>
      <c r="H42" s="29">
        <f t="shared" si="0"/>
        <v>0</v>
      </c>
    </row>
    <row r="43" spans="1:8" ht="31.5" x14ac:dyDescent="0.25">
      <c r="A43" s="22">
        <v>38</v>
      </c>
      <c r="B43" s="23" t="s">
        <v>82</v>
      </c>
      <c r="C43" s="24" t="s">
        <v>83</v>
      </c>
      <c r="D43" s="25"/>
      <c r="E43" s="30">
        <v>189</v>
      </c>
      <c r="F43" s="27"/>
      <c r="G43" s="28"/>
      <c r="H43" s="29">
        <f t="shared" si="0"/>
        <v>0</v>
      </c>
    </row>
    <row r="44" spans="1:8" x14ac:dyDescent="0.25">
      <c r="A44" s="22">
        <v>39</v>
      </c>
      <c r="B44" s="23" t="s">
        <v>84</v>
      </c>
      <c r="C44" s="24" t="s">
        <v>85</v>
      </c>
      <c r="D44" s="25"/>
      <c r="E44" s="30">
        <v>432</v>
      </c>
      <c r="F44" s="27"/>
      <c r="G44" s="28"/>
      <c r="H44" s="29">
        <f t="shared" si="0"/>
        <v>0</v>
      </c>
    </row>
    <row r="45" spans="1:8" x14ac:dyDescent="0.25">
      <c r="A45" s="22">
        <v>40</v>
      </c>
      <c r="B45" s="23" t="s">
        <v>86</v>
      </c>
      <c r="C45" s="24" t="s">
        <v>87</v>
      </c>
      <c r="D45" s="25"/>
      <c r="E45" s="30">
        <v>462</v>
      </c>
      <c r="F45" s="27"/>
      <c r="G45" s="28"/>
      <c r="H45" s="29">
        <f t="shared" si="0"/>
        <v>0</v>
      </c>
    </row>
    <row r="46" spans="1:8" x14ac:dyDescent="0.25">
      <c r="A46" s="22">
        <v>41</v>
      </c>
      <c r="B46" s="23" t="s">
        <v>88</v>
      </c>
      <c r="C46" s="24" t="s">
        <v>89</v>
      </c>
      <c r="D46" s="25"/>
      <c r="E46" s="30">
        <v>466</v>
      </c>
      <c r="F46" s="27"/>
      <c r="G46" s="28"/>
      <c r="H46" s="29">
        <f t="shared" si="0"/>
        <v>0</v>
      </c>
    </row>
    <row r="47" spans="1:8" ht="31.5" x14ac:dyDescent="0.25">
      <c r="A47" s="22">
        <v>42</v>
      </c>
      <c r="B47" s="23" t="s">
        <v>90</v>
      </c>
      <c r="C47" s="24" t="s">
        <v>91</v>
      </c>
      <c r="D47" s="25"/>
      <c r="E47" s="30">
        <v>435</v>
      </c>
      <c r="F47" s="27"/>
      <c r="G47" s="28"/>
      <c r="H47" s="29">
        <f t="shared" si="0"/>
        <v>0</v>
      </c>
    </row>
    <row r="48" spans="1:8" x14ac:dyDescent="0.25">
      <c r="A48" s="22">
        <v>43</v>
      </c>
      <c r="B48" s="23" t="s">
        <v>92</v>
      </c>
      <c r="C48" s="24" t="s">
        <v>93</v>
      </c>
      <c r="D48" s="25"/>
      <c r="E48" s="30">
        <v>484</v>
      </c>
      <c r="F48" s="27"/>
      <c r="G48" s="28"/>
      <c r="H48" s="29">
        <f t="shared" si="0"/>
        <v>0</v>
      </c>
    </row>
    <row r="49" spans="1:8" x14ac:dyDescent="0.25">
      <c r="A49" s="22">
        <v>44</v>
      </c>
      <c r="B49" s="23" t="s">
        <v>94</v>
      </c>
      <c r="C49" s="24" t="s">
        <v>95</v>
      </c>
      <c r="D49" s="25"/>
      <c r="E49" s="30">
        <v>195</v>
      </c>
      <c r="F49" s="27"/>
      <c r="G49" s="28"/>
      <c r="H49" s="29">
        <f t="shared" si="0"/>
        <v>0</v>
      </c>
    </row>
    <row r="50" spans="1:8" ht="47.25" x14ac:dyDescent="0.25">
      <c r="A50" s="22">
        <v>45</v>
      </c>
      <c r="B50" s="23" t="s">
        <v>96</v>
      </c>
      <c r="C50" s="24" t="s">
        <v>97</v>
      </c>
      <c r="D50" s="25"/>
      <c r="E50" s="30">
        <v>435</v>
      </c>
      <c r="F50" s="27"/>
      <c r="G50" s="28"/>
      <c r="H50" s="29">
        <f t="shared" si="0"/>
        <v>0</v>
      </c>
    </row>
    <row r="51" spans="1:8" ht="31.5" x14ac:dyDescent="0.25">
      <c r="A51" s="22">
        <v>46</v>
      </c>
      <c r="B51" s="23" t="s">
        <v>98</v>
      </c>
      <c r="C51" s="24" t="s">
        <v>99</v>
      </c>
      <c r="D51" s="25"/>
      <c r="E51" s="30">
        <v>429</v>
      </c>
      <c r="F51" s="27"/>
      <c r="G51" s="28"/>
      <c r="H51" s="29">
        <f t="shared" si="0"/>
        <v>0</v>
      </c>
    </row>
    <row r="52" spans="1:8" ht="31.5" x14ac:dyDescent="0.25">
      <c r="A52" s="22">
        <v>47</v>
      </c>
      <c r="B52" s="23" t="s">
        <v>100</v>
      </c>
      <c r="C52" s="24" t="s">
        <v>101</v>
      </c>
      <c r="D52" s="25"/>
      <c r="E52" s="30">
        <v>417</v>
      </c>
      <c r="F52" s="27"/>
      <c r="G52" s="28"/>
      <c r="H52" s="29">
        <f t="shared" si="0"/>
        <v>0</v>
      </c>
    </row>
    <row r="53" spans="1:8" x14ac:dyDescent="0.25">
      <c r="A53" s="22">
        <v>48</v>
      </c>
      <c r="B53" s="23" t="s">
        <v>102</v>
      </c>
      <c r="C53" s="24" t="s">
        <v>103</v>
      </c>
      <c r="D53" s="25"/>
      <c r="E53" s="30">
        <v>205</v>
      </c>
      <c r="F53" s="27"/>
      <c r="G53" s="28"/>
      <c r="H53" s="29">
        <f t="shared" si="0"/>
        <v>0</v>
      </c>
    </row>
    <row r="54" spans="1:8" x14ac:dyDescent="0.25">
      <c r="A54" s="22">
        <v>49</v>
      </c>
      <c r="B54" s="23" t="s">
        <v>104</v>
      </c>
      <c r="C54" s="24" t="s">
        <v>105</v>
      </c>
      <c r="D54" s="25"/>
      <c r="E54" s="30">
        <v>411</v>
      </c>
      <c r="F54" s="27"/>
      <c r="G54" s="28"/>
      <c r="H54" s="29">
        <f t="shared" si="0"/>
        <v>0</v>
      </c>
    </row>
    <row r="55" spans="1:8" ht="31.5" x14ac:dyDescent="0.25">
      <c r="A55" s="22">
        <v>50</v>
      </c>
      <c r="B55" s="23" t="s">
        <v>106</v>
      </c>
      <c r="C55" s="24" t="s">
        <v>107</v>
      </c>
      <c r="D55" s="25"/>
      <c r="E55" s="30">
        <v>440</v>
      </c>
      <c r="F55" s="27"/>
      <c r="G55" s="28"/>
      <c r="H55" s="29">
        <f t="shared" si="0"/>
        <v>0</v>
      </c>
    </row>
    <row r="56" spans="1:8" ht="31.5" x14ac:dyDescent="0.25">
      <c r="A56" s="22">
        <v>51</v>
      </c>
      <c r="B56" s="23" t="s">
        <v>108</v>
      </c>
      <c r="C56" s="24" t="s">
        <v>109</v>
      </c>
      <c r="D56" s="25"/>
      <c r="E56" s="30">
        <v>442</v>
      </c>
      <c r="F56" s="27"/>
      <c r="G56" s="28"/>
      <c r="H56" s="29">
        <f t="shared" si="0"/>
        <v>0</v>
      </c>
    </row>
    <row r="57" spans="1:8" ht="31.5" x14ac:dyDescent="0.25">
      <c r="A57" s="22">
        <v>52</v>
      </c>
      <c r="B57" s="23" t="s">
        <v>110</v>
      </c>
      <c r="C57" s="24" t="s">
        <v>111</v>
      </c>
      <c r="D57" s="25"/>
      <c r="E57" s="26">
        <v>355</v>
      </c>
      <c r="F57" s="27"/>
      <c r="G57" s="28"/>
      <c r="H57" s="29">
        <f t="shared" si="0"/>
        <v>0</v>
      </c>
    </row>
    <row r="58" spans="1:8" ht="31.5" x14ac:dyDescent="0.25">
      <c r="A58" s="22">
        <v>53</v>
      </c>
      <c r="B58" s="23" t="s">
        <v>112</v>
      </c>
      <c r="C58" s="24" t="s">
        <v>113</v>
      </c>
      <c r="D58" s="25"/>
      <c r="E58" s="26">
        <v>266</v>
      </c>
      <c r="F58" s="27"/>
      <c r="G58" s="28"/>
      <c r="H58" s="29">
        <f t="shared" si="0"/>
        <v>0</v>
      </c>
    </row>
    <row r="59" spans="1:8" ht="31.5" x14ac:dyDescent="0.25">
      <c r="A59" s="22">
        <v>54</v>
      </c>
      <c r="B59" s="23" t="s">
        <v>114</v>
      </c>
      <c r="C59" s="24" t="s">
        <v>115</v>
      </c>
      <c r="D59" s="25"/>
      <c r="E59" s="26">
        <v>232</v>
      </c>
      <c r="F59" s="27"/>
      <c r="G59" s="28"/>
      <c r="H59" s="29">
        <f t="shared" si="0"/>
        <v>0</v>
      </c>
    </row>
    <row r="60" spans="1:8" x14ac:dyDescent="0.25">
      <c r="A60" s="22">
        <v>55</v>
      </c>
      <c r="B60" s="23" t="s">
        <v>116</v>
      </c>
      <c r="C60" s="24" t="s">
        <v>117</v>
      </c>
      <c r="D60" s="25"/>
      <c r="E60" s="26">
        <v>361</v>
      </c>
      <c r="F60" s="27"/>
      <c r="G60" s="28"/>
      <c r="H60" s="29">
        <f t="shared" si="0"/>
        <v>0</v>
      </c>
    </row>
    <row r="61" spans="1:8" x14ac:dyDescent="0.25">
      <c r="A61" s="22">
        <v>56</v>
      </c>
      <c r="B61" s="23" t="s">
        <v>118</v>
      </c>
      <c r="C61" s="24" t="s">
        <v>119</v>
      </c>
      <c r="D61" s="25"/>
      <c r="E61" s="26">
        <v>363</v>
      </c>
      <c r="F61" s="27"/>
      <c r="G61" s="28"/>
      <c r="H61" s="29">
        <f t="shared" si="0"/>
        <v>0</v>
      </c>
    </row>
    <row r="62" spans="1:8" x14ac:dyDescent="0.25">
      <c r="A62" s="22">
        <v>57</v>
      </c>
      <c r="B62" s="23" t="s">
        <v>120</v>
      </c>
      <c r="C62" s="24" t="s">
        <v>121</v>
      </c>
      <c r="D62" s="25"/>
      <c r="E62" s="26">
        <v>250</v>
      </c>
      <c r="F62" s="27"/>
      <c r="G62" s="28"/>
      <c r="H62" s="29">
        <f t="shared" si="0"/>
        <v>0</v>
      </c>
    </row>
    <row r="63" spans="1:8" x14ac:dyDescent="0.25">
      <c r="A63" s="22">
        <v>58</v>
      </c>
      <c r="B63" s="23" t="s">
        <v>122</v>
      </c>
      <c r="C63" s="24" t="s">
        <v>123</v>
      </c>
      <c r="D63" s="25"/>
      <c r="E63" s="26">
        <v>208</v>
      </c>
      <c r="F63" s="27"/>
      <c r="G63" s="28"/>
      <c r="H63" s="29">
        <f t="shared" si="0"/>
        <v>0</v>
      </c>
    </row>
    <row r="64" spans="1:8" ht="31.5" x14ac:dyDescent="0.25">
      <c r="A64" s="22">
        <v>59</v>
      </c>
      <c r="B64" s="23" t="s">
        <v>124</v>
      </c>
      <c r="C64" s="24" t="s">
        <v>125</v>
      </c>
      <c r="D64" s="25"/>
      <c r="E64" s="26">
        <v>279</v>
      </c>
      <c r="F64" s="27"/>
      <c r="G64" s="28"/>
      <c r="H64" s="29">
        <f t="shared" si="0"/>
        <v>0</v>
      </c>
    </row>
    <row r="65" spans="1:9" x14ac:dyDescent="0.25">
      <c r="A65" s="22">
        <v>60</v>
      </c>
      <c r="B65" s="23" t="s">
        <v>126</v>
      </c>
      <c r="C65" s="24" t="s">
        <v>127</v>
      </c>
      <c r="D65" s="25"/>
      <c r="E65" s="26">
        <v>373</v>
      </c>
      <c r="F65" s="27"/>
      <c r="G65" s="28"/>
      <c r="H65" s="29">
        <f t="shared" si="0"/>
        <v>0</v>
      </c>
    </row>
    <row r="66" spans="1:9" x14ac:dyDescent="0.25">
      <c r="A66" s="22">
        <v>61</v>
      </c>
      <c r="B66" s="23" t="s">
        <v>128</v>
      </c>
      <c r="C66" s="24" t="s">
        <v>129</v>
      </c>
      <c r="D66" s="25"/>
      <c r="E66" s="26">
        <v>359</v>
      </c>
      <c r="F66" s="27"/>
      <c r="G66" s="28"/>
      <c r="H66" s="29">
        <f t="shared" si="0"/>
        <v>0</v>
      </c>
    </row>
    <row r="67" spans="1:9" x14ac:dyDescent="0.25">
      <c r="A67" s="22">
        <v>62</v>
      </c>
      <c r="B67" s="23" t="s">
        <v>130</v>
      </c>
      <c r="C67" s="24" t="s">
        <v>131</v>
      </c>
      <c r="D67" s="25"/>
      <c r="E67" s="30">
        <v>314</v>
      </c>
      <c r="F67" s="27"/>
      <c r="G67" s="28"/>
      <c r="H67" s="29">
        <f t="shared" si="0"/>
        <v>0</v>
      </c>
    </row>
    <row r="68" spans="1:9" ht="31.5" x14ac:dyDescent="0.25">
      <c r="A68" s="22">
        <v>63</v>
      </c>
      <c r="B68" s="23" t="s">
        <v>132</v>
      </c>
      <c r="C68" s="24" t="s">
        <v>133</v>
      </c>
      <c r="D68" s="25"/>
      <c r="E68" s="30">
        <v>470</v>
      </c>
      <c r="F68" s="27"/>
      <c r="G68" s="28"/>
      <c r="H68" s="29">
        <f t="shared" si="0"/>
        <v>0</v>
      </c>
    </row>
    <row r="69" spans="1:9" x14ac:dyDescent="0.25">
      <c r="A69" s="22">
        <v>64</v>
      </c>
      <c r="B69" s="23" t="s">
        <v>134</v>
      </c>
      <c r="C69" s="24" t="s">
        <v>135</v>
      </c>
      <c r="D69" s="25"/>
      <c r="E69" s="30">
        <v>550</v>
      </c>
      <c r="F69" s="27"/>
      <c r="G69" s="28"/>
      <c r="H69" s="29">
        <f t="shared" si="0"/>
        <v>0</v>
      </c>
    </row>
    <row r="70" spans="1:9" ht="20.25" customHeight="1" x14ac:dyDescent="0.25">
      <c r="A70" s="22">
        <v>65</v>
      </c>
      <c r="B70" s="135" t="s">
        <v>136</v>
      </c>
      <c r="C70" s="136" t="s">
        <v>137</v>
      </c>
      <c r="D70" s="25"/>
      <c r="E70" s="30">
        <v>460</v>
      </c>
      <c r="F70" s="27"/>
      <c r="G70" s="28"/>
      <c r="H70" s="29">
        <f t="shared" si="0"/>
        <v>0</v>
      </c>
      <c r="I70" s="38" t="s">
        <v>138</v>
      </c>
    </row>
    <row r="71" spans="1:9" x14ac:dyDescent="0.25">
      <c r="A71" s="22">
        <v>66</v>
      </c>
      <c r="B71" s="23" t="s">
        <v>139</v>
      </c>
      <c r="C71" s="24" t="s">
        <v>140</v>
      </c>
      <c r="D71" s="25"/>
      <c r="E71" s="30">
        <v>393</v>
      </c>
      <c r="F71" s="27"/>
      <c r="G71" s="28"/>
      <c r="H71" s="29">
        <f t="shared" ref="H71:H134" si="1">F71*G71</f>
        <v>0</v>
      </c>
    </row>
    <row r="72" spans="1:9" x14ac:dyDescent="0.25">
      <c r="A72" s="22">
        <v>67</v>
      </c>
      <c r="B72" s="23" t="s">
        <v>141</v>
      </c>
      <c r="C72" s="24" t="s">
        <v>142</v>
      </c>
      <c r="D72" s="25"/>
      <c r="E72" s="30">
        <v>337</v>
      </c>
      <c r="F72" s="27"/>
      <c r="G72" s="28"/>
      <c r="H72" s="29">
        <f t="shared" si="1"/>
        <v>0</v>
      </c>
    </row>
    <row r="73" spans="1:9" x14ac:dyDescent="0.25">
      <c r="A73" s="22">
        <v>68</v>
      </c>
      <c r="B73" s="23" t="s">
        <v>143</v>
      </c>
      <c r="C73" s="24" t="s">
        <v>144</v>
      </c>
      <c r="D73" s="25"/>
      <c r="E73" s="30">
        <v>305</v>
      </c>
      <c r="F73" s="27"/>
      <c r="G73" s="28"/>
      <c r="H73" s="29">
        <f t="shared" si="1"/>
        <v>0</v>
      </c>
    </row>
    <row r="74" spans="1:9" x14ac:dyDescent="0.25">
      <c r="A74" s="22">
        <v>69</v>
      </c>
      <c r="B74" s="23" t="s">
        <v>145</v>
      </c>
      <c r="C74" s="24" t="s">
        <v>146</v>
      </c>
      <c r="D74" s="25"/>
      <c r="E74" s="30">
        <v>289</v>
      </c>
      <c r="F74" s="27"/>
      <c r="G74" s="28"/>
      <c r="H74" s="29">
        <f t="shared" si="1"/>
        <v>0</v>
      </c>
    </row>
    <row r="75" spans="1:9" x14ac:dyDescent="0.25">
      <c r="A75" s="22">
        <v>70</v>
      </c>
      <c r="B75" s="23" t="s">
        <v>147</v>
      </c>
      <c r="C75" s="24" t="s">
        <v>148</v>
      </c>
      <c r="D75" s="25"/>
      <c r="E75" s="30">
        <v>331</v>
      </c>
      <c r="F75" s="27"/>
      <c r="G75" s="28"/>
      <c r="H75" s="29">
        <f t="shared" si="1"/>
        <v>0</v>
      </c>
    </row>
    <row r="76" spans="1:9" x14ac:dyDescent="0.25">
      <c r="A76" s="22">
        <v>71</v>
      </c>
      <c r="B76" s="23" t="s">
        <v>149</v>
      </c>
      <c r="C76" s="24" t="s">
        <v>150</v>
      </c>
      <c r="D76" s="25"/>
      <c r="E76" s="30">
        <v>366</v>
      </c>
      <c r="F76" s="27"/>
      <c r="G76" s="28"/>
      <c r="H76" s="29">
        <f t="shared" si="1"/>
        <v>0</v>
      </c>
    </row>
    <row r="77" spans="1:9" x14ac:dyDescent="0.25">
      <c r="A77" s="22">
        <v>72</v>
      </c>
      <c r="B77" s="23" t="s">
        <v>151</v>
      </c>
      <c r="C77" s="24" t="s">
        <v>152</v>
      </c>
      <c r="D77" s="25"/>
      <c r="E77" s="30">
        <v>236</v>
      </c>
      <c r="F77" s="27"/>
      <c r="G77" s="28"/>
      <c r="H77" s="29">
        <f t="shared" si="1"/>
        <v>0</v>
      </c>
    </row>
    <row r="78" spans="1:9" x14ac:dyDescent="0.25">
      <c r="A78" s="22">
        <v>73</v>
      </c>
      <c r="B78" s="23" t="s">
        <v>153</v>
      </c>
      <c r="C78" s="24" t="s">
        <v>154</v>
      </c>
      <c r="D78" s="25"/>
      <c r="E78" s="30">
        <v>344</v>
      </c>
      <c r="F78" s="27"/>
      <c r="G78" s="28"/>
      <c r="H78" s="29">
        <f t="shared" si="1"/>
        <v>0</v>
      </c>
    </row>
    <row r="79" spans="1:9" x14ac:dyDescent="0.25">
      <c r="A79" s="22">
        <v>74</v>
      </c>
      <c r="B79" s="23" t="s">
        <v>155</v>
      </c>
      <c r="C79" s="24" t="s">
        <v>156</v>
      </c>
      <c r="D79" s="25"/>
      <c r="E79" s="30">
        <v>228</v>
      </c>
      <c r="F79" s="27"/>
      <c r="G79" s="28"/>
      <c r="H79" s="29">
        <f t="shared" si="1"/>
        <v>0</v>
      </c>
    </row>
    <row r="80" spans="1:9" x14ac:dyDescent="0.25">
      <c r="A80" s="22">
        <v>75</v>
      </c>
      <c r="B80" s="23" t="s">
        <v>157</v>
      </c>
      <c r="C80" s="24" t="s">
        <v>158</v>
      </c>
      <c r="D80" s="25"/>
      <c r="E80" s="30">
        <v>234</v>
      </c>
      <c r="F80" s="27"/>
      <c r="G80" s="28"/>
      <c r="H80" s="29">
        <f t="shared" si="1"/>
        <v>0</v>
      </c>
    </row>
    <row r="81" spans="1:8" ht="47.25" x14ac:dyDescent="0.25">
      <c r="A81" s="22">
        <v>76</v>
      </c>
      <c r="B81" s="23" t="s">
        <v>159</v>
      </c>
      <c r="C81" s="24" t="s">
        <v>160</v>
      </c>
      <c r="D81" s="25"/>
      <c r="E81" s="30">
        <v>363</v>
      </c>
      <c r="F81" s="27"/>
      <c r="G81" s="28"/>
      <c r="H81" s="29">
        <f t="shared" si="1"/>
        <v>0</v>
      </c>
    </row>
    <row r="82" spans="1:8" x14ac:dyDescent="0.25">
      <c r="A82" s="22">
        <v>77</v>
      </c>
      <c r="B82" s="23" t="s">
        <v>161</v>
      </c>
      <c r="C82" s="24" t="s">
        <v>162</v>
      </c>
      <c r="D82" s="25"/>
      <c r="E82" s="30">
        <v>402</v>
      </c>
      <c r="F82" s="27"/>
      <c r="G82" s="28"/>
      <c r="H82" s="29">
        <f t="shared" si="1"/>
        <v>0</v>
      </c>
    </row>
    <row r="83" spans="1:8" x14ac:dyDescent="0.25">
      <c r="A83" s="22">
        <v>78</v>
      </c>
      <c r="B83" s="23" t="s">
        <v>163</v>
      </c>
      <c r="C83" s="24" t="s">
        <v>164</v>
      </c>
      <c r="D83" s="25"/>
      <c r="E83" s="30">
        <v>438</v>
      </c>
      <c r="F83" s="27"/>
      <c r="G83" s="28"/>
      <c r="H83" s="29">
        <f t="shared" si="1"/>
        <v>0</v>
      </c>
    </row>
    <row r="84" spans="1:8" x14ac:dyDescent="0.25">
      <c r="A84" s="22">
        <v>79</v>
      </c>
      <c r="B84" s="23" t="s">
        <v>165</v>
      </c>
      <c r="C84" s="24" t="s">
        <v>166</v>
      </c>
      <c r="D84" s="25"/>
      <c r="E84" s="30">
        <v>256</v>
      </c>
      <c r="F84" s="27"/>
      <c r="G84" s="28"/>
      <c r="H84" s="29">
        <f t="shared" si="1"/>
        <v>0</v>
      </c>
    </row>
    <row r="85" spans="1:8" ht="31.5" x14ac:dyDescent="0.25">
      <c r="A85" s="22">
        <v>80</v>
      </c>
      <c r="B85" s="23" t="s">
        <v>167</v>
      </c>
      <c r="C85" s="24" t="s">
        <v>168</v>
      </c>
      <c r="D85" s="25"/>
      <c r="E85" s="30">
        <v>246</v>
      </c>
      <c r="F85" s="27"/>
      <c r="G85" s="28"/>
      <c r="H85" s="29">
        <f t="shared" si="1"/>
        <v>0</v>
      </c>
    </row>
    <row r="86" spans="1:8" ht="31.5" x14ac:dyDescent="0.25">
      <c r="A86" s="22">
        <v>81</v>
      </c>
      <c r="B86" s="23" t="s">
        <v>169</v>
      </c>
      <c r="C86" s="24" t="s">
        <v>170</v>
      </c>
      <c r="D86" s="25"/>
      <c r="E86" s="30">
        <v>265</v>
      </c>
      <c r="F86" s="27"/>
      <c r="G86" s="28"/>
      <c r="H86" s="29">
        <f t="shared" si="1"/>
        <v>0</v>
      </c>
    </row>
    <row r="87" spans="1:8" ht="31.5" x14ac:dyDescent="0.25">
      <c r="A87" s="22">
        <v>82</v>
      </c>
      <c r="B87" s="23" t="s">
        <v>171</v>
      </c>
      <c r="C87" s="24" t="s">
        <v>172</v>
      </c>
      <c r="D87" s="25"/>
      <c r="E87" s="30">
        <v>160</v>
      </c>
      <c r="F87" s="27"/>
      <c r="G87" s="28"/>
      <c r="H87" s="29">
        <f t="shared" si="1"/>
        <v>0</v>
      </c>
    </row>
    <row r="88" spans="1:8" ht="31.5" x14ac:dyDescent="0.25">
      <c r="A88" s="22">
        <v>83</v>
      </c>
      <c r="B88" s="23" t="s">
        <v>173</v>
      </c>
      <c r="C88" s="24" t="s">
        <v>174</v>
      </c>
      <c r="D88" s="25"/>
      <c r="E88" s="30">
        <v>385</v>
      </c>
      <c r="F88" s="27"/>
      <c r="G88" s="28"/>
      <c r="H88" s="29">
        <f t="shared" si="1"/>
        <v>0</v>
      </c>
    </row>
    <row r="89" spans="1:8" ht="31.5" x14ac:dyDescent="0.25">
      <c r="A89" s="22">
        <v>84</v>
      </c>
      <c r="B89" s="23" t="s">
        <v>175</v>
      </c>
      <c r="C89" s="24" t="s">
        <v>176</v>
      </c>
      <c r="D89" s="25"/>
      <c r="E89" s="30">
        <v>270</v>
      </c>
      <c r="F89" s="27"/>
      <c r="G89" s="28"/>
      <c r="H89" s="29">
        <f t="shared" si="1"/>
        <v>0</v>
      </c>
    </row>
    <row r="90" spans="1:8" ht="31.5" x14ac:dyDescent="0.25">
      <c r="A90" s="22">
        <v>85</v>
      </c>
      <c r="B90" s="23" t="s">
        <v>177</v>
      </c>
      <c r="C90" s="24" t="s">
        <v>178</v>
      </c>
      <c r="D90" s="25"/>
      <c r="E90" s="30">
        <v>374</v>
      </c>
      <c r="F90" s="27"/>
      <c r="G90" s="28"/>
      <c r="H90" s="29">
        <f t="shared" si="1"/>
        <v>0</v>
      </c>
    </row>
    <row r="91" spans="1:8" ht="31.5" x14ac:dyDescent="0.25">
      <c r="A91" s="22">
        <v>86</v>
      </c>
      <c r="B91" s="23" t="s">
        <v>179</v>
      </c>
      <c r="C91" s="24" t="s">
        <v>180</v>
      </c>
      <c r="D91" s="25"/>
      <c r="E91" s="30">
        <v>451</v>
      </c>
      <c r="F91" s="27"/>
      <c r="G91" s="28"/>
      <c r="H91" s="29">
        <f t="shared" si="1"/>
        <v>0</v>
      </c>
    </row>
    <row r="92" spans="1:8" x14ac:dyDescent="0.25">
      <c r="A92" s="22">
        <v>87</v>
      </c>
      <c r="B92" s="23" t="s">
        <v>181</v>
      </c>
      <c r="C92" s="24" t="s">
        <v>182</v>
      </c>
      <c r="D92" s="25"/>
      <c r="E92" s="30">
        <v>360</v>
      </c>
      <c r="F92" s="27"/>
      <c r="G92" s="28"/>
      <c r="H92" s="29">
        <f t="shared" si="1"/>
        <v>0</v>
      </c>
    </row>
    <row r="93" spans="1:8" x14ac:dyDescent="0.25">
      <c r="A93" s="22">
        <v>88</v>
      </c>
      <c r="B93" s="23" t="s">
        <v>183</v>
      </c>
      <c r="C93" s="24" t="s">
        <v>184</v>
      </c>
      <c r="D93" s="25"/>
      <c r="E93" s="30">
        <v>113</v>
      </c>
      <c r="F93" s="27"/>
      <c r="G93" s="28"/>
      <c r="H93" s="29">
        <f t="shared" si="1"/>
        <v>0</v>
      </c>
    </row>
    <row r="94" spans="1:8" ht="31.5" x14ac:dyDescent="0.25">
      <c r="A94" s="22">
        <v>89</v>
      </c>
      <c r="B94" s="23" t="s">
        <v>185</v>
      </c>
      <c r="C94" s="24" t="s">
        <v>186</v>
      </c>
      <c r="D94" s="25"/>
      <c r="E94" s="30">
        <v>114</v>
      </c>
      <c r="F94" s="27"/>
      <c r="G94" s="28"/>
      <c r="H94" s="29">
        <f t="shared" si="1"/>
        <v>0</v>
      </c>
    </row>
    <row r="95" spans="1:8" x14ac:dyDescent="0.25">
      <c r="A95" s="22">
        <v>90</v>
      </c>
      <c r="B95" s="23" t="s">
        <v>187</v>
      </c>
      <c r="C95" s="24" t="s">
        <v>188</v>
      </c>
      <c r="D95" s="25"/>
      <c r="E95" s="30">
        <v>230</v>
      </c>
      <c r="F95" s="27"/>
      <c r="G95" s="28"/>
      <c r="H95" s="29">
        <f t="shared" si="1"/>
        <v>0</v>
      </c>
    </row>
    <row r="96" spans="1:8" x14ac:dyDescent="0.25">
      <c r="A96" s="22">
        <v>91</v>
      </c>
      <c r="B96" s="23" t="s">
        <v>189</v>
      </c>
      <c r="C96" s="24" t="s">
        <v>190</v>
      </c>
      <c r="D96" s="25"/>
      <c r="E96" s="30">
        <v>145</v>
      </c>
      <c r="F96" s="27"/>
      <c r="G96" s="28"/>
      <c r="H96" s="29">
        <f t="shared" si="1"/>
        <v>0</v>
      </c>
    </row>
    <row r="97" spans="1:8" x14ac:dyDescent="0.25">
      <c r="A97" s="22">
        <v>92</v>
      </c>
      <c r="B97" s="23" t="s">
        <v>191</v>
      </c>
      <c r="C97" s="24" t="s">
        <v>192</v>
      </c>
      <c r="D97" s="25"/>
      <c r="E97" s="26">
        <v>147</v>
      </c>
      <c r="F97" s="27"/>
      <c r="G97" s="28"/>
      <c r="H97" s="29">
        <f t="shared" si="1"/>
        <v>0</v>
      </c>
    </row>
    <row r="98" spans="1:8" ht="47.25" x14ac:dyDescent="0.25">
      <c r="A98" s="22">
        <v>93</v>
      </c>
      <c r="B98" s="23" t="s">
        <v>193</v>
      </c>
      <c r="C98" s="24" t="s">
        <v>194</v>
      </c>
      <c r="D98" s="25"/>
      <c r="E98" s="30">
        <v>538</v>
      </c>
      <c r="F98" s="27"/>
      <c r="G98" s="28"/>
      <c r="H98" s="29">
        <f t="shared" si="1"/>
        <v>0</v>
      </c>
    </row>
    <row r="99" spans="1:8" x14ac:dyDescent="0.25">
      <c r="A99" s="22">
        <v>94</v>
      </c>
      <c r="B99" s="23" t="s">
        <v>195</v>
      </c>
      <c r="C99" s="24" t="s">
        <v>196</v>
      </c>
      <c r="D99" s="25"/>
      <c r="E99" s="30">
        <v>155</v>
      </c>
      <c r="F99" s="27"/>
      <c r="G99" s="28"/>
      <c r="H99" s="29">
        <f t="shared" si="1"/>
        <v>0</v>
      </c>
    </row>
    <row r="100" spans="1:8" x14ac:dyDescent="0.25">
      <c r="A100" s="22">
        <v>95</v>
      </c>
      <c r="B100" s="23" t="s">
        <v>197</v>
      </c>
      <c r="C100" s="24" t="s">
        <v>198</v>
      </c>
      <c r="D100" s="25"/>
      <c r="E100" s="30">
        <v>594</v>
      </c>
      <c r="F100" s="27"/>
      <c r="G100" s="28"/>
      <c r="H100" s="29">
        <f t="shared" si="1"/>
        <v>0</v>
      </c>
    </row>
    <row r="101" spans="1:8" ht="31.5" x14ac:dyDescent="0.25">
      <c r="A101" s="22">
        <v>96</v>
      </c>
      <c r="B101" s="23" t="s">
        <v>199</v>
      </c>
      <c r="C101" s="24" t="s">
        <v>200</v>
      </c>
      <c r="D101" s="25"/>
      <c r="E101" s="30">
        <v>285</v>
      </c>
      <c r="F101" s="27"/>
      <c r="G101" s="28"/>
      <c r="H101" s="29">
        <f t="shared" si="1"/>
        <v>0</v>
      </c>
    </row>
    <row r="102" spans="1:8" ht="31.5" x14ac:dyDescent="0.25">
      <c r="A102" s="22">
        <v>97</v>
      </c>
      <c r="B102" s="23" t="s">
        <v>201</v>
      </c>
      <c r="C102" s="24" t="s">
        <v>202</v>
      </c>
      <c r="D102" s="25"/>
      <c r="E102" s="30">
        <v>284</v>
      </c>
      <c r="F102" s="27"/>
      <c r="G102" s="28"/>
      <c r="H102" s="29">
        <f t="shared" si="1"/>
        <v>0</v>
      </c>
    </row>
    <row r="103" spans="1:8" ht="31.5" x14ac:dyDescent="0.25">
      <c r="A103" s="22">
        <v>98</v>
      </c>
      <c r="B103" s="23" t="s">
        <v>203</v>
      </c>
      <c r="C103" s="24" t="s">
        <v>204</v>
      </c>
      <c r="D103" s="25"/>
      <c r="E103" s="30">
        <v>147</v>
      </c>
      <c r="F103" s="27"/>
      <c r="G103" s="28"/>
      <c r="H103" s="29">
        <f t="shared" si="1"/>
        <v>0</v>
      </c>
    </row>
    <row r="104" spans="1:8" ht="31.5" x14ac:dyDescent="0.25">
      <c r="A104" s="22">
        <v>99</v>
      </c>
      <c r="B104" s="23" t="s">
        <v>205</v>
      </c>
      <c r="C104" s="24" t="s">
        <v>206</v>
      </c>
      <c r="D104" s="25"/>
      <c r="E104" s="30">
        <v>383</v>
      </c>
      <c r="F104" s="27"/>
      <c r="G104" s="28"/>
      <c r="H104" s="29">
        <f t="shared" si="1"/>
        <v>0</v>
      </c>
    </row>
    <row r="105" spans="1:8" x14ac:dyDescent="0.25">
      <c r="A105" s="22">
        <v>100</v>
      </c>
      <c r="B105" s="23" t="s">
        <v>207</v>
      </c>
      <c r="C105" s="24" t="s">
        <v>208</v>
      </c>
      <c r="D105" s="25"/>
      <c r="E105" s="30">
        <v>383</v>
      </c>
      <c r="F105" s="27"/>
      <c r="G105" s="28"/>
      <c r="H105" s="29">
        <f t="shared" si="1"/>
        <v>0</v>
      </c>
    </row>
    <row r="106" spans="1:8" x14ac:dyDescent="0.25">
      <c r="A106" s="22">
        <v>101</v>
      </c>
      <c r="B106" s="23" t="s">
        <v>209</v>
      </c>
      <c r="C106" s="24" t="s">
        <v>210</v>
      </c>
      <c r="D106" s="25"/>
      <c r="E106" s="30">
        <v>317</v>
      </c>
      <c r="F106" s="27"/>
      <c r="G106" s="28"/>
      <c r="H106" s="29">
        <f t="shared" si="1"/>
        <v>0</v>
      </c>
    </row>
    <row r="107" spans="1:8" ht="31.5" x14ac:dyDescent="0.25">
      <c r="A107" s="22">
        <v>102</v>
      </c>
      <c r="B107" s="23" t="s">
        <v>211</v>
      </c>
      <c r="C107" s="24" t="s">
        <v>212</v>
      </c>
      <c r="D107" s="25"/>
      <c r="E107" s="30">
        <v>317</v>
      </c>
      <c r="F107" s="27"/>
      <c r="G107" s="28"/>
      <c r="H107" s="29">
        <f t="shared" si="1"/>
        <v>0</v>
      </c>
    </row>
    <row r="108" spans="1:8" ht="31.5" x14ac:dyDescent="0.25">
      <c r="A108" s="22">
        <v>103</v>
      </c>
      <c r="B108" s="23" t="s">
        <v>213</v>
      </c>
      <c r="C108" s="24" t="s">
        <v>214</v>
      </c>
      <c r="D108" s="25"/>
      <c r="E108" s="30">
        <v>444</v>
      </c>
      <c r="F108" s="27"/>
      <c r="G108" s="28"/>
      <c r="H108" s="29">
        <f t="shared" si="1"/>
        <v>0</v>
      </c>
    </row>
    <row r="109" spans="1:8" x14ac:dyDescent="0.25">
      <c r="A109" s="22">
        <v>104</v>
      </c>
      <c r="B109" s="23" t="s">
        <v>215</v>
      </c>
      <c r="C109" s="24" t="s">
        <v>216</v>
      </c>
      <c r="D109" s="25"/>
      <c r="E109" s="30">
        <v>230</v>
      </c>
      <c r="F109" s="27"/>
      <c r="G109" s="28"/>
      <c r="H109" s="29">
        <f t="shared" si="1"/>
        <v>0</v>
      </c>
    </row>
    <row r="110" spans="1:8" ht="31.5" x14ac:dyDescent="0.25">
      <c r="A110" s="22">
        <v>105</v>
      </c>
      <c r="B110" s="23" t="s">
        <v>217</v>
      </c>
      <c r="C110" s="24" t="s">
        <v>218</v>
      </c>
      <c r="D110" s="25"/>
      <c r="E110" s="26">
        <v>444</v>
      </c>
      <c r="F110" s="27"/>
      <c r="G110" s="28"/>
      <c r="H110" s="29">
        <f t="shared" si="1"/>
        <v>0</v>
      </c>
    </row>
    <row r="111" spans="1:8" ht="31.5" x14ac:dyDescent="0.25">
      <c r="A111" s="22">
        <v>106</v>
      </c>
      <c r="B111" s="23" t="s">
        <v>219</v>
      </c>
      <c r="C111" s="24" t="s">
        <v>220</v>
      </c>
      <c r="D111" s="25"/>
      <c r="E111" s="26">
        <v>444</v>
      </c>
      <c r="F111" s="27"/>
      <c r="G111" s="28"/>
      <c r="H111" s="29">
        <f t="shared" si="1"/>
        <v>0</v>
      </c>
    </row>
    <row r="112" spans="1:8" x14ac:dyDescent="0.25">
      <c r="A112" s="22">
        <v>107</v>
      </c>
      <c r="B112" s="23" t="s">
        <v>221</v>
      </c>
      <c r="C112" s="32" t="s">
        <v>222</v>
      </c>
      <c r="D112" s="33"/>
      <c r="E112" s="30">
        <v>725</v>
      </c>
      <c r="F112" s="27"/>
      <c r="G112" s="28"/>
      <c r="H112" s="29">
        <f t="shared" si="1"/>
        <v>0</v>
      </c>
    </row>
    <row r="113" spans="1:10" ht="31.5" x14ac:dyDescent="0.25">
      <c r="A113" s="22">
        <v>108</v>
      </c>
      <c r="B113" s="39" t="s">
        <v>223</v>
      </c>
      <c r="C113" s="40" t="s">
        <v>224</v>
      </c>
      <c r="D113" s="41"/>
      <c r="E113" s="43">
        <v>528</v>
      </c>
      <c r="F113" s="28"/>
      <c r="G113" s="28"/>
      <c r="H113" s="29">
        <f t="shared" si="1"/>
        <v>0</v>
      </c>
    </row>
    <row r="114" spans="1:10" ht="63" x14ac:dyDescent="0.25">
      <c r="A114" s="22">
        <v>109</v>
      </c>
      <c r="B114" s="39" t="s">
        <v>225</v>
      </c>
      <c r="C114" s="40" t="s">
        <v>226</v>
      </c>
      <c r="D114" s="41"/>
      <c r="E114" s="43">
        <v>412</v>
      </c>
      <c r="F114" s="28"/>
      <c r="G114" s="28"/>
      <c r="H114" s="29">
        <f t="shared" si="1"/>
        <v>0</v>
      </c>
    </row>
    <row r="115" spans="1:10" ht="31.5" x14ac:dyDescent="0.25">
      <c r="A115" s="22">
        <v>110</v>
      </c>
      <c r="B115" s="39" t="s">
        <v>227</v>
      </c>
      <c r="C115" s="40" t="s">
        <v>228</v>
      </c>
      <c r="D115" s="41"/>
      <c r="E115" s="43">
        <v>333</v>
      </c>
      <c r="F115" s="28"/>
      <c r="G115" s="28"/>
      <c r="H115" s="29">
        <f t="shared" si="1"/>
        <v>0</v>
      </c>
    </row>
    <row r="116" spans="1:10" x14ac:dyDescent="0.25">
      <c r="A116" s="22">
        <v>111</v>
      </c>
      <c r="B116" s="39" t="s">
        <v>229</v>
      </c>
      <c r="C116" s="40" t="s">
        <v>230</v>
      </c>
      <c r="D116" s="41"/>
      <c r="E116" s="43">
        <v>365</v>
      </c>
      <c r="F116" s="28"/>
      <c r="G116" s="28"/>
      <c r="H116" s="29">
        <f t="shared" si="1"/>
        <v>0</v>
      </c>
    </row>
    <row r="117" spans="1:10" ht="33.75" customHeight="1" x14ac:dyDescent="0.25">
      <c r="A117" s="22">
        <v>112</v>
      </c>
      <c r="B117" s="39" t="s">
        <v>231</v>
      </c>
      <c r="C117" s="40" t="s">
        <v>232</v>
      </c>
      <c r="D117" s="41"/>
      <c r="E117" s="43">
        <v>461</v>
      </c>
      <c r="F117" s="28"/>
      <c r="G117" s="28"/>
      <c r="H117" s="29">
        <f t="shared" si="1"/>
        <v>0</v>
      </c>
    </row>
    <row r="118" spans="1:10" ht="32.25" customHeight="1" x14ac:dyDescent="0.25">
      <c r="A118" s="22">
        <v>113</v>
      </c>
      <c r="B118" s="39" t="s">
        <v>233</v>
      </c>
      <c r="C118" s="40" t="s">
        <v>234</v>
      </c>
      <c r="D118" s="41"/>
      <c r="E118" s="43">
        <v>280</v>
      </c>
      <c r="F118" s="28"/>
      <c r="G118" s="28"/>
      <c r="H118" s="29">
        <f t="shared" si="1"/>
        <v>0</v>
      </c>
    </row>
    <row r="119" spans="1:10" ht="33" customHeight="1" x14ac:dyDescent="0.25">
      <c r="A119" s="22">
        <v>114</v>
      </c>
      <c r="B119" s="39" t="s">
        <v>235</v>
      </c>
      <c r="C119" s="40" t="s">
        <v>236</v>
      </c>
      <c r="D119" s="41"/>
      <c r="E119" s="43">
        <v>186</v>
      </c>
      <c r="F119" s="28"/>
      <c r="G119" s="28"/>
      <c r="H119" s="29">
        <f t="shared" si="1"/>
        <v>0</v>
      </c>
    </row>
    <row r="120" spans="1:10" ht="33" customHeight="1" x14ac:dyDescent="0.25">
      <c r="A120" s="22">
        <v>115</v>
      </c>
      <c r="B120" s="39" t="s">
        <v>237</v>
      </c>
      <c r="C120" s="40" t="s">
        <v>238</v>
      </c>
      <c r="D120" s="41"/>
      <c r="E120" s="43">
        <v>353</v>
      </c>
      <c r="F120" s="28"/>
      <c r="G120" s="28"/>
      <c r="H120" s="29">
        <f t="shared" si="1"/>
        <v>0</v>
      </c>
    </row>
    <row r="121" spans="1:10" ht="31.5" customHeight="1" x14ac:dyDescent="0.25">
      <c r="A121" s="18">
        <v>1</v>
      </c>
      <c r="B121" s="14" t="s">
        <v>239</v>
      </c>
      <c r="C121" s="13" t="s">
        <v>240</v>
      </c>
      <c r="D121" s="15" t="s">
        <v>241</v>
      </c>
      <c r="E121" s="16">
        <v>328</v>
      </c>
      <c r="F121" s="17"/>
      <c r="G121" s="18"/>
      <c r="H121" s="19">
        <f t="shared" si="1"/>
        <v>0</v>
      </c>
      <c r="I121" s="44" t="s">
        <v>242</v>
      </c>
      <c r="J121" s="21"/>
    </row>
    <row r="122" spans="1:10" ht="30" customHeight="1" x14ac:dyDescent="0.25">
      <c r="A122" s="45">
        <v>2</v>
      </c>
      <c r="B122" s="46" t="s">
        <v>243</v>
      </c>
      <c r="C122" s="47" t="s">
        <v>240</v>
      </c>
      <c r="D122" s="48" t="s">
        <v>244</v>
      </c>
      <c r="E122" s="26">
        <v>328</v>
      </c>
      <c r="F122" s="27"/>
      <c r="G122" s="28"/>
      <c r="H122" s="29">
        <f t="shared" si="1"/>
        <v>0</v>
      </c>
    </row>
    <row r="123" spans="1:10" ht="31.5" customHeight="1" x14ac:dyDescent="0.25">
      <c r="A123" s="45">
        <v>3</v>
      </c>
      <c r="B123" s="46" t="s">
        <v>245</v>
      </c>
      <c r="C123" s="47" t="s">
        <v>246</v>
      </c>
      <c r="D123" s="48" t="s">
        <v>247</v>
      </c>
      <c r="E123" s="26">
        <v>683</v>
      </c>
      <c r="F123" s="27"/>
      <c r="G123" s="28"/>
      <c r="H123" s="29">
        <f t="shared" si="1"/>
        <v>0</v>
      </c>
    </row>
    <row r="124" spans="1:10" ht="31.5" customHeight="1" x14ac:dyDescent="0.25">
      <c r="A124" s="45">
        <v>4</v>
      </c>
      <c r="B124" s="46" t="s">
        <v>248</v>
      </c>
      <c r="C124" s="47" t="s">
        <v>246</v>
      </c>
      <c r="D124" s="48" t="s">
        <v>249</v>
      </c>
      <c r="E124" s="26">
        <v>683</v>
      </c>
      <c r="F124" s="27"/>
      <c r="G124" s="28"/>
      <c r="H124" s="29">
        <f t="shared" si="1"/>
        <v>0</v>
      </c>
    </row>
    <row r="125" spans="1:10" ht="33" customHeight="1" x14ac:dyDescent="0.25">
      <c r="A125" s="45">
        <v>5</v>
      </c>
      <c r="B125" s="46" t="s">
        <v>250</v>
      </c>
      <c r="C125" s="47" t="s">
        <v>251</v>
      </c>
      <c r="D125" s="48" t="s">
        <v>252</v>
      </c>
      <c r="E125" s="26">
        <v>861</v>
      </c>
      <c r="F125" s="27"/>
      <c r="G125" s="28"/>
      <c r="H125" s="29">
        <f t="shared" si="1"/>
        <v>0</v>
      </c>
    </row>
    <row r="126" spans="1:10" ht="47.25" x14ac:dyDescent="0.25">
      <c r="A126" s="45">
        <v>6</v>
      </c>
      <c r="B126" s="46" t="s">
        <v>253</v>
      </c>
      <c r="C126" s="47" t="s">
        <v>251</v>
      </c>
      <c r="D126" s="48" t="s">
        <v>254</v>
      </c>
      <c r="E126" s="26">
        <v>861</v>
      </c>
      <c r="F126" s="27"/>
      <c r="G126" s="28"/>
      <c r="H126" s="29">
        <f t="shared" si="1"/>
        <v>0</v>
      </c>
    </row>
    <row r="127" spans="1:10" ht="47.25" x14ac:dyDescent="0.25">
      <c r="A127" s="45">
        <v>7</v>
      </c>
      <c r="B127" s="46" t="s">
        <v>255</v>
      </c>
      <c r="C127" s="47" t="s">
        <v>251</v>
      </c>
      <c r="D127" s="48" t="s">
        <v>256</v>
      </c>
      <c r="E127" s="26">
        <v>861</v>
      </c>
      <c r="F127" s="27"/>
      <c r="G127" s="28"/>
      <c r="H127" s="29">
        <f t="shared" si="1"/>
        <v>0</v>
      </c>
    </row>
    <row r="128" spans="1:10" ht="47.25" x14ac:dyDescent="0.25">
      <c r="A128" s="45">
        <v>8</v>
      </c>
      <c r="B128" s="46" t="s">
        <v>257</v>
      </c>
      <c r="C128" s="47" t="s">
        <v>251</v>
      </c>
      <c r="D128" s="48" t="s">
        <v>258</v>
      </c>
      <c r="E128" s="26">
        <v>861</v>
      </c>
      <c r="F128" s="27"/>
      <c r="G128" s="28"/>
      <c r="H128" s="29">
        <f t="shared" si="1"/>
        <v>0</v>
      </c>
    </row>
    <row r="129" spans="1:8" ht="47.25" x14ac:dyDescent="0.25">
      <c r="A129" s="45">
        <v>9</v>
      </c>
      <c r="B129" s="46" t="s">
        <v>259</v>
      </c>
      <c r="C129" s="47" t="s">
        <v>251</v>
      </c>
      <c r="D129" s="48" t="s">
        <v>260</v>
      </c>
      <c r="E129" s="26">
        <v>861</v>
      </c>
      <c r="F129" s="27"/>
      <c r="G129" s="28"/>
      <c r="H129" s="29">
        <f t="shared" si="1"/>
        <v>0</v>
      </c>
    </row>
    <row r="130" spans="1:8" ht="47.25" x14ac:dyDescent="0.25">
      <c r="A130" s="45">
        <v>10</v>
      </c>
      <c r="B130" s="46" t="s">
        <v>261</v>
      </c>
      <c r="C130" s="47" t="s">
        <v>251</v>
      </c>
      <c r="D130" s="48" t="s">
        <v>262</v>
      </c>
      <c r="E130" s="26">
        <v>861</v>
      </c>
      <c r="F130" s="27"/>
      <c r="G130" s="28"/>
      <c r="H130" s="29">
        <f t="shared" si="1"/>
        <v>0</v>
      </c>
    </row>
    <row r="131" spans="1:8" ht="47.25" x14ac:dyDescent="0.25">
      <c r="A131" s="45">
        <v>11</v>
      </c>
      <c r="B131" s="46" t="s">
        <v>263</v>
      </c>
      <c r="C131" s="47" t="s">
        <v>251</v>
      </c>
      <c r="D131" s="48" t="s">
        <v>264</v>
      </c>
      <c r="E131" s="26">
        <v>861</v>
      </c>
      <c r="F131" s="27"/>
      <c r="G131" s="28"/>
      <c r="H131" s="29">
        <f t="shared" si="1"/>
        <v>0</v>
      </c>
    </row>
    <row r="132" spans="1:8" ht="47.25" x14ac:dyDescent="0.25">
      <c r="A132" s="45">
        <v>12</v>
      </c>
      <c r="B132" s="46" t="s">
        <v>265</v>
      </c>
      <c r="C132" s="47" t="s">
        <v>251</v>
      </c>
      <c r="D132" s="48" t="s">
        <v>266</v>
      </c>
      <c r="E132" s="26">
        <v>861</v>
      </c>
      <c r="F132" s="27"/>
      <c r="G132" s="28"/>
      <c r="H132" s="29">
        <f t="shared" si="1"/>
        <v>0</v>
      </c>
    </row>
    <row r="133" spans="1:8" ht="47.25" x14ac:dyDescent="0.25">
      <c r="A133" s="45">
        <v>13</v>
      </c>
      <c r="B133" s="46" t="s">
        <v>267</v>
      </c>
      <c r="C133" s="47" t="s">
        <v>251</v>
      </c>
      <c r="D133" s="48" t="s">
        <v>268</v>
      </c>
      <c r="E133" s="26">
        <v>861</v>
      </c>
      <c r="F133" s="27"/>
      <c r="G133" s="28"/>
      <c r="H133" s="29">
        <f t="shared" si="1"/>
        <v>0</v>
      </c>
    </row>
    <row r="134" spans="1:8" x14ac:dyDescent="0.25">
      <c r="A134" s="45">
        <v>14</v>
      </c>
      <c r="B134" s="46" t="s">
        <v>269</v>
      </c>
      <c r="C134" s="47" t="s">
        <v>270</v>
      </c>
      <c r="D134" s="48" t="s">
        <v>271</v>
      </c>
      <c r="E134" s="26">
        <v>729</v>
      </c>
      <c r="F134" s="27"/>
      <c r="G134" s="28"/>
      <c r="H134" s="29">
        <f t="shared" si="1"/>
        <v>0</v>
      </c>
    </row>
    <row r="135" spans="1:8" x14ac:dyDescent="0.25">
      <c r="A135" s="45">
        <v>15</v>
      </c>
      <c r="B135" s="46" t="s">
        <v>272</v>
      </c>
      <c r="C135" s="47" t="s">
        <v>270</v>
      </c>
      <c r="D135" s="48" t="s">
        <v>273</v>
      </c>
      <c r="E135" s="26">
        <v>729</v>
      </c>
      <c r="F135" s="27"/>
      <c r="G135" s="28"/>
      <c r="H135" s="29">
        <f t="shared" ref="H135:H198" si="2">F135*G135</f>
        <v>0</v>
      </c>
    </row>
    <row r="136" spans="1:8" x14ac:dyDescent="0.25">
      <c r="A136" s="45">
        <v>16</v>
      </c>
      <c r="B136" s="46" t="s">
        <v>274</v>
      </c>
      <c r="C136" s="47" t="s">
        <v>275</v>
      </c>
      <c r="D136" s="48" t="s">
        <v>275</v>
      </c>
      <c r="E136" s="30">
        <v>624</v>
      </c>
      <c r="F136" s="27"/>
      <c r="G136" s="28"/>
      <c r="H136" s="29">
        <f t="shared" si="2"/>
        <v>0</v>
      </c>
    </row>
    <row r="137" spans="1:8" ht="31.5" x14ac:dyDescent="0.25">
      <c r="A137" s="45">
        <v>17</v>
      </c>
      <c r="B137" s="46" t="s">
        <v>276</v>
      </c>
      <c r="C137" s="47" t="s">
        <v>277</v>
      </c>
      <c r="D137" s="48" t="s">
        <v>278</v>
      </c>
      <c r="E137" s="30">
        <v>482</v>
      </c>
      <c r="F137" s="27"/>
      <c r="G137" s="28"/>
      <c r="H137" s="29">
        <f t="shared" si="2"/>
        <v>0</v>
      </c>
    </row>
    <row r="138" spans="1:8" ht="31.5" x14ac:dyDescent="0.25">
      <c r="A138" s="45">
        <v>18</v>
      </c>
      <c r="B138" s="46" t="s">
        <v>279</v>
      </c>
      <c r="C138" s="49" t="s">
        <v>280</v>
      </c>
      <c r="D138" s="48" t="s">
        <v>281</v>
      </c>
      <c r="E138" s="30">
        <v>806</v>
      </c>
      <c r="F138" s="27"/>
      <c r="G138" s="28"/>
      <c r="H138" s="29">
        <f t="shared" si="2"/>
        <v>0</v>
      </c>
    </row>
    <row r="139" spans="1:8" x14ac:dyDescent="0.25">
      <c r="A139" s="45">
        <v>19</v>
      </c>
      <c r="B139" s="46" t="s">
        <v>282</v>
      </c>
      <c r="C139" s="47" t="s">
        <v>283</v>
      </c>
      <c r="D139" s="48" t="s">
        <v>284</v>
      </c>
      <c r="E139" s="26">
        <v>757</v>
      </c>
      <c r="F139" s="27"/>
      <c r="G139" s="28"/>
      <c r="H139" s="29">
        <f t="shared" si="2"/>
        <v>0</v>
      </c>
    </row>
    <row r="140" spans="1:8" x14ac:dyDescent="0.25">
      <c r="A140" s="45">
        <v>20</v>
      </c>
      <c r="B140" s="46" t="s">
        <v>285</v>
      </c>
      <c r="C140" s="47" t="s">
        <v>286</v>
      </c>
      <c r="D140" s="48" t="s">
        <v>287</v>
      </c>
      <c r="E140" s="26">
        <v>683</v>
      </c>
      <c r="F140" s="27"/>
      <c r="G140" s="28"/>
      <c r="H140" s="29">
        <f t="shared" si="2"/>
        <v>0</v>
      </c>
    </row>
    <row r="141" spans="1:8" ht="31.5" x14ac:dyDescent="0.25">
      <c r="A141" s="45">
        <v>21</v>
      </c>
      <c r="B141" s="46" t="s">
        <v>288</v>
      </c>
      <c r="C141" s="47" t="s">
        <v>289</v>
      </c>
      <c r="D141" s="48" t="s">
        <v>290</v>
      </c>
      <c r="E141" s="26">
        <v>609</v>
      </c>
      <c r="F141" s="27"/>
      <c r="G141" s="28"/>
      <c r="H141" s="29">
        <f t="shared" si="2"/>
        <v>0</v>
      </c>
    </row>
    <row r="142" spans="1:8" x14ac:dyDescent="0.25">
      <c r="A142" s="45">
        <v>22</v>
      </c>
      <c r="B142" s="46" t="s">
        <v>291</v>
      </c>
      <c r="C142" s="47" t="s">
        <v>292</v>
      </c>
      <c r="D142" s="48" t="s">
        <v>293</v>
      </c>
      <c r="E142" s="30">
        <v>286</v>
      </c>
      <c r="F142" s="27"/>
      <c r="G142" s="28"/>
      <c r="H142" s="29">
        <f t="shared" si="2"/>
        <v>0</v>
      </c>
    </row>
    <row r="143" spans="1:8" x14ac:dyDescent="0.25">
      <c r="A143" s="45">
        <v>23</v>
      </c>
      <c r="B143" s="46" t="s">
        <v>294</v>
      </c>
      <c r="C143" s="47" t="s">
        <v>295</v>
      </c>
      <c r="D143" s="48" t="s">
        <v>296</v>
      </c>
      <c r="E143" s="30">
        <v>286</v>
      </c>
      <c r="F143" s="27"/>
      <c r="G143" s="28"/>
      <c r="H143" s="29">
        <f t="shared" si="2"/>
        <v>0</v>
      </c>
    </row>
    <row r="144" spans="1:8" ht="47.25" x14ac:dyDescent="0.25">
      <c r="A144" s="45">
        <v>24</v>
      </c>
      <c r="B144" s="46" t="s">
        <v>297</v>
      </c>
      <c r="C144" s="47" t="s">
        <v>298</v>
      </c>
      <c r="D144" s="48" t="s">
        <v>299</v>
      </c>
      <c r="E144" s="30">
        <v>286</v>
      </c>
      <c r="F144" s="27"/>
      <c r="G144" s="28"/>
      <c r="H144" s="29">
        <f t="shared" si="2"/>
        <v>0</v>
      </c>
    </row>
    <row r="145" spans="1:8" ht="47.25" x14ac:dyDescent="0.25">
      <c r="A145" s="45">
        <v>25</v>
      </c>
      <c r="B145" s="46" t="s">
        <v>300</v>
      </c>
      <c r="C145" s="47" t="s">
        <v>298</v>
      </c>
      <c r="D145" s="48" t="s">
        <v>301</v>
      </c>
      <c r="E145" s="30">
        <v>286</v>
      </c>
      <c r="F145" s="27"/>
      <c r="G145" s="28"/>
      <c r="H145" s="29">
        <f t="shared" si="2"/>
        <v>0</v>
      </c>
    </row>
    <row r="146" spans="1:8" ht="47.25" x14ac:dyDescent="0.25">
      <c r="A146" s="45">
        <v>26</v>
      </c>
      <c r="B146" s="50" t="s">
        <v>302</v>
      </c>
      <c r="C146" s="51" t="s">
        <v>298</v>
      </c>
      <c r="D146" s="52" t="s">
        <v>303</v>
      </c>
      <c r="E146" s="30">
        <v>286</v>
      </c>
      <c r="F146" s="27"/>
      <c r="G146" s="28"/>
      <c r="H146" s="29">
        <f t="shared" si="2"/>
        <v>0</v>
      </c>
    </row>
    <row r="147" spans="1:8" ht="47.25" x14ac:dyDescent="0.25">
      <c r="A147" s="45">
        <v>27</v>
      </c>
      <c r="B147" s="46" t="s">
        <v>304</v>
      </c>
      <c r="C147" s="47" t="s">
        <v>298</v>
      </c>
      <c r="D147" s="48" t="s">
        <v>305</v>
      </c>
      <c r="E147" s="30">
        <v>286</v>
      </c>
      <c r="F147" s="27"/>
      <c r="G147" s="28"/>
      <c r="H147" s="29">
        <f t="shared" si="2"/>
        <v>0</v>
      </c>
    </row>
    <row r="148" spans="1:8" x14ac:dyDescent="0.25">
      <c r="A148" s="45">
        <v>28</v>
      </c>
      <c r="B148" s="46" t="s">
        <v>306</v>
      </c>
      <c r="C148" s="47" t="s">
        <v>307</v>
      </c>
      <c r="D148" s="48" t="s">
        <v>308</v>
      </c>
      <c r="E148" s="26">
        <v>328</v>
      </c>
      <c r="F148" s="27"/>
      <c r="G148" s="28"/>
      <c r="H148" s="29">
        <f t="shared" si="2"/>
        <v>0</v>
      </c>
    </row>
    <row r="149" spans="1:8" x14ac:dyDescent="0.25">
      <c r="A149" s="45">
        <v>29</v>
      </c>
      <c r="B149" s="46" t="s">
        <v>309</v>
      </c>
      <c r="C149" s="47" t="s">
        <v>307</v>
      </c>
      <c r="D149" s="48" t="s">
        <v>310</v>
      </c>
      <c r="E149" s="26">
        <v>328</v>
      </c>
      <c r="F149" s="27"/>
      <c r="G149" s="28"/>
      <c r="H149" s="29">
        <f t="shared" si="2"/>
        <v>0</v>
      </c>
    </row>
    <row r="150" spans="1:8" x14ac:dyDescent="0.25">
      <c r="A150" s="45">
        <v>30</v>
      </c>
      <c r="B150" s="46" t="s">
        <v>311</v>
      </c>
      <c r="C150" s="47" t="s">
        <v>307</v>
      </c>
      <c r="D150" s="48" t="s">
        <v>312</v>
      </c>
      <c r="E150" s="26">
        <v>328</v>
      </c>
      <c r="F150" s="27"/>
      <c r="G150" s="28"/>
      <c r="H150" s="29">
        <f t="shared" si="2"/>
        <v>0</v>
      </c>
    </row>
    <row r="151" spans="1:8" x14ac:dyDescent="0.25">
      <c r="A151" s="45">
        <v>31</v>
      </c>
      <c r="B151" s="46" t="s">
        <v>313</v>
      </c>
      <c r="C151" s="47" t="s">
        <v>307</v>
      </c>
      <c r="D151" s="48" t="s">
        <v>314</v>
      </c>
      <c r="E151" s="26">
        <v>328</v>
      </c>
      <c r="F151" s="27"/>
      <c r="G151" s="28"/>
      <c r="H151" s="29">
        <f t="shared" si="2"/>
        <v>0</v>
      </c>
    </row>
    <row r="152" spans="1:8" x14ac:dyDescent="0.25">
      <c r="A152" s="45">
        <v>32</v>
      </c>
      <c r="B152" s="46" t="s">
        <v>315</v>
      </c>
      <c r="C152" s="47" t="s">
        <v>307</v>
      </c>
      <c r="D152" s="48" t="s">
        <v>316</v>
      </c>
      <c r="E152" s="26">
        <v>328</v>
      </c>
      <c r="F152" s="27"/>
      <c r="G152" s="28"/>
      <c r="H152" s="29">
        <f t="shared" si="2"/>
        <v>0</v>
      </c>
    </row>
    <row r="153" spans="1:8" x14ac:dyDescent="0.25">
      <c r="A153" s="45">
        <v>33</v>
      </c>
      <c r="B153" s="46" t="s">
        <v>317</v>
      </c>
      <c r="C153" s="47" t="s">
        <v>307</v>
      </c>
      <c r="D153" s="48" t="s">
        <v>318</v>
      </c>
      <c r="E153" s="26">
        <v>328</v>
      </c>
      <c r="F153" s="27"/>
      <c r="G153" s="28"/>
      <c r="H153" s="29">
        <f t="shared" si="2"/>
        <v>0</v>
      </c>
    </row>
    <row r="154" spans="1:8" ht="31.5" x14ac:dyDescent="0.25">
      <c r="A154" s="45">
        <v>34</v>
      </c>
      <c r="B154" s="46" t="s">
        <v>319</v>
      </c>
      <c r="C154" s="47" t="s">
        <v>320</v>
      </c>
      <c r="D154" s="48" t="s">
        <v>321</v>
      </c>
      <c r="E154" s="30">
        <v>452</v>
      </c>
      <c r="F154" s="27"/>
      <c r="G154" s="28"/>
      <c r="H154" s="29">
        <f t="shared" si="2"/>
        <v>0</v>
      </c>
    </row>
    <row r="155" spans="1:8" ht="31.5" x14ac:dyDescent="0.25">
      <c r="A155" s="45">
        <v>35</v>
      </c>
      <c r="B155" s="46" t="s">
        <v>322</v>
      </c>
      <c r="C155" s="47" t="s">
        <v>320</v>
      </c>
      <c r="D155" s="48" t="s">
        <v>323</v>
      </c>
      <c r="E155" s="30">
        <v>452</v>
      </c>
      <c r="F155" s="27"/>
      <c r="G155" s="28"/>
      <c r="H155" s="29">
        <f t="shared" si="2"/>
        <v>0</v>
      </c>
    </row>
    <row r="156" spans="1:8" ht="31.5" x14ac:dyDescent="0.25">
      <c r="A156" s="45">
        <v>36</v>
      </c>
      <c r="B156" s="46" t="s">
        <v>324</v>
      </c>
      <c r="C156" s="47" t="s">
        <v>320</v>
      </c>
      <c r="D156" s="48" t="s">
        <v>325</v>
      </c>
      <c r="E156" s="30">
        <v>254</v>
      </c>
      <c r="F156" s="27"/>
      <c r="G156" s="28"/>
      <c r="H156" s="29">
        <f t="shared" si="2"/>
        <v>0</v>
      </c>
    </row>
    <row r="157" spans="1:8" ht="31.5" x14ac:dyDescent="0.25">
      <c r="A157" s="45">
        <v>37</v>
      </c>
      <c r="B157" s="46" t="s">
        <v>326</v>
      </c>
      <c r="C157" s="47" t="s">
        <v>320</v>
      </c>
      <c r="D157" s="48" t="s">
        <v>327</v>
      </c>
      <c r="E157" s="30">
        <v>254</v>
      </c>
      <c r="F157" s="27"/>
      <c r="G157" s="28"/>
      <c r="H157" s="29">
        <f t="shared" si="2"/>
        <v>0</v>
      </c>
    </row>
    <row r="158" spans="1:8" ht="31.5" x14ac:dyDescent="0.25">
      <c r="A158" s="45">
        <v>38</v>
      </c>
      <c r="B158" s="46" t="s">
        <v>328</v>
      </c>
      <c r="C158" s="47" t="s">
        <v>320</v>
      </c>
      <c r="D158" s="48" t="s">
        <v>329</v>
      </c>
      <c r="E158" s="30">
        <v>452</v>
      </c>
      <c r="F158" s="27"/>
      <c r="G158" s="28"/>
      <c r="H158" s="29">
        <f t="shared" si="2"/>
        <v>0</v>
      </c>
    </row>
    <row r="159" spans="1:8" x14ac:dyDescent="0.25">
      <c r="A159" s="45">
        <v>39</v>
      </c>
      <c r="B159" s="46" t="s">
        <v>330</v>
      </c>
      <c r="C159" s="47" t="s">
        <v>331</v>
      </c>
      <c r="D159" s="48" t="s">
        <v>332</v>
      </c>
      <c r="E159" s="26">
        <v>556</v>
      </c>
      <c r="F159" s="27"/>
      <c r="G159" s="28"/>
      <c r="H159" s="29">
        <f t="shared" si="2"/>
        <v>0</v>
      </c>
    </row>
    <row r="160" spans="1:8" x14ac:dyDescent="0.25">
      <c r="A160" s="45">
        <v>40</v>
      </c>
      <c r="B160" s="46" t="s">
        <v>333</v>
      </c>
      <c r="C160" s="47" t="s">
        <v>331</v>
      </c>
      <c r="D160" s="48" t="s">
        <v>334</v>
      </c>
      <c r="E160" s="26">
        <v>556</v>
      </c>
      <c r="F160" s="27"/>
      <c r="G160" s="28"/>
      <c r="H160" s="29">
        <f t="shared" si="2"/>
        <v>0</v>
      </c>
    </row>
    <row r="161" spans="1:8" x14ac:dyDescent="0.25">
      <c r="A161" s="45">
        <v>41</v>
      </c>
      <c r="B161" s="46" t="s">
        <v>335</v>
      </c>
      <c r="C161" s="47" t="s">
        <v>336</v>
      </c>
      <c r="D161" s="48" t="s">
        <v>336</v>
      </c>
      <c r="E161" s="26">
        <v>509</v>
      </c>
      <c r="F161" s="27"/>
      <c r="G161" s="28"/>
      <c r="H161" s="29">
        <f t="shared" si="2"/>
        <v>0</v>
      </c>
    </row>
    <row r="162" spans="1:8" x14ac:dyDescent="0.25">
      <c r="A162" s="45">
        <v>42</v>
      </c>
      <c r="B162" s="46" t="s">
        <v>337</v>
      </c>
      <c r="C162" s="47" t="s">
        <v>338</v>
      </c>
      <c r="D162" s="48" t="s">
        <v>339</v>
      </c>
      <c r="E162" s="26">
        <v>430</v>
      </c>
      <c r="F162" s="27"/>
      <c r="G162" s="28"/>
      <c r="H162" s="29">
        <f t="shared" si="2"/>
        <v>0</v>
      </c>
    </row>
    <row r="163" spans="1:8" ht="31.5" x14ac:dyDescent="0.25">
      <c r="A163" s="45">
        <v>43</v>
      </c>
      <c r="B163" s="46" t="s">
        <v>340</v>
      </c>
      <c r="C163" s="47" t="s">
        <v>341</v>
      </c>
      <c r="D163" s="48" t="s">
        <v>342</v>
      </c>
      <c r="E163" s="26">
        <v>570</v>
      </c>
      <c r="F163" s="27"/>
      <c r="G163" s="28"/>
      <c r="H163" s="29">
        <f t="shared" si="2"/>
        <v>0</v>
      </c>
    </row>
    <row r="164" spans="1:8" ht="31.5" x14ac:dyDescent="0.25">
      <c r="A164" s="45">
        <v>44</v>
      </c>
      <c r="B164" s="46" t="s">
        <v>343</v>
      </c>
      <c r="C164" s="47" t="s">
        <v>341</v>
      </c>
      <c r="D164" s="48" t="s">
        <v>344</v>
      </c>
      <c r="E164" s="26">
        <v>570</v>
      </c>
      <c r="F164" s="27"/>
      <c r="G164" s="28"/>
      <c r="H164" s="29">
        <f t="shared" si="2"/>
        <v>0</v>
      </c>
    </row>
    <row r="165" spans="1:8" x14ac:dyDescent="0.25">
      <c r="A165" s="45">
        <v>45</v>
      </c>
      <c r="B165" s="46" t="s">
        <v>345</v>
      </c>
      <c r="C165" s="47" t="s">
        <v>346</v>
      </c>
      <c r="D165" s="48" t="s">
        <v>347</v>
      </c>
      <c r="E165" s="26">
        <v>1647</v>
      </c>
      <c r="F165" s="27"/>
      <c r="G165" s="28"/>
      <c r="H165" s="29">
        <f t="shared" si="2"/>
        <v>0</v>
      </c>
    </row>
    <row r="166" spans="1:8" x14ac:dyDescent="0.25">
      <c r="A166" s="45">
        <v>46</v>
      </c>
      <c r="B166" s="46" t="s">
        <v>348</v>
      </c>
      <c r="C166" s="47" t="s">
        <v>349</v>
      </c>
      <c r="D166" s="48" t="s">
        <v>350</v>
      </c>
      <c r="E166" s="26">
        <v>782</v>
      </c>
      <c r="F166" s="27"/>
      <c r="G166" s="28"/>
      <c r="H166" s="29">
        <f t="shared" si="2"/>
        <v>0</v>
      </c>
    </row>
    <row r="167" spans="1:8" x14ac:dyDescent="0.25">
      <c r="A167" s="45">
        <v>47</v>
      </c>
      <c r="B167" s="46" t="s">
        <v>351</v>
      </c>
      <c r="C167" s="47" t="s">
        <v>349</v>
      </c>
      <c r="D167" s="48" t="s">
        <v>352</v>
      </c>
      <c r="E167" s="26">
        <v>782</v>
      </c>
      <c r="F167" s="27"/>
      <c r="G167" s="28"/>
      <c r="H167" s="29">
        <f t="shared" si="2"/>
        <v>0</v>
      </c>
    </row>
    <row r="168" spans="1:8" x14ac:dyDescent="0.25">
      <c r="A168" s="45">
        <v>48</v>
      </c>
      <c r="B168" s="46" t="s">
        <v>353</v>
      </c>
      <c r="C168" s="47" t="s">
        <v>354</v>
      </c>
      <c r="D168" s="48" t="s">
        <v>354</v>
      </c>
      <c r="E168" s="26">
        <v>791</v>
      </c>
      <c r="F168" s="27"/>
      <c r="G168" s="28"/>
      <c r="H168" s="29">
        <f t="shared" si="2"/>
        <v>0</v>
      </c>
    </row>
    <row r="169" spans="1:8" x14ac:dyDescent="0.25">
      <c r="A169" s="45">
        <v>49</v>
      </c>
      <c r="B169" s="46" t="s">
        <v>355</v>
      </c>
      <c r="C169" s="47" t="s">
        <v>356</v>
      </c>
      <c r="D169" s="48" t="s">
        <v>357</v>
      </c>
      <c r="E169" s="26">
        <v>782</v>
      </c>
      <c r="F169" s="27"/>
      <c r="G169" s="28"/>
      <c r="H169" s="29">
        <f t="shared" si="2"/>
        <v>0</v>
      </c>
    </row>
    <row r="170" spans="1:8" x14ac:dyDescent="0.25">
      <c r="A170" s="45">
        <v>50</v>
      </c>
      <c r="B170" s="46" t="s">
        <v>358</v>
      </c>
      <c r="C170" s="47" t="s">
        <v>356</v>
      </c>
      <c r="D170" s="48" t="s">
        <v>359</v>
      </c>
      <c r="E170" s="26">
        <v>782</v>
      </c>
      <c r="F170" s="27"/>
      <c r="G170" s="28"/>
      <c r="H170" s="29">
        <f t="shared" si="2"/>
        <v>0</v>
      </c>
    </row>
    <row r="171" spans="1:8" x14ac:dyDescent="0.25">
      <c r="A171" s="45">
        <v>51</v>
      </c>
      <c r="B171" s="46" t="s">
        <v>360</v>
      </c>
      <c r="C171" s="47" t="s">
        <v>361</v>
      </c>
      <c r="D171" s="48" t="s">
        <v>362</v>
      </c>
      <c r="E171" s="26">
        <v>991</v>
      </c>
      <c r="F171" s="27"/>
      <c r="G171" s="28"/>
      <c r="H171" s="29">
        <f t="shared" si="2"/>
        <v>0</v>
      </c>
    </row>
    <row r="172" spans="1:8" x14ac:dyDescent="0.25">
      <c r="A172" s="45">
        <v>52</v>
      </c>
      <c r="B172" s="46" t="s">
        <v>363</v>
      </c>
      <c r="C172" s="47" t="s">
        <v>361</v>
      </c>
      <c r="D172" s="48" t="s">
        <v>364</v>
      </c>
      <c r="E172" s="26">
        <v>991</v>
      </c>
      <c r="F172" s="27"/>
      <c r="G172" s="28"/>
      <c r="H172" s="29">
        <f t="shared" si="2"/>
        <v>0</v>
      </c>
    </row>
    <row r="173" spans="1:8" x14ac:dyDescent="0.25">
      <c r="A173" s="45">
        <v>53</v>
      </c>
      <c r="B173" s="46" t="s">
        <v>365</v>
      </c>
      <c r="C173" s="47" t="s">
        <v>366</v>
      </c>
      <c r="D173" s="48" t="s">
        <v>367</v>
      </c>
      <c r="E173" s="26">
        <v>479</v>
      </c>
      <c r="F173" s="27"/>
      <c r="G173" s="28"/>
      <c r="H173" s="29">
        <f t="shared" si="2"/>
        <v>0</v>
      </c>
    </row>
    <row r="174" spans="1:8" x14ac:dyDescent="0.25">
      <c r="A174" s="45">
        <v>54</v>
      </c>
      <c r="B174" s="46" t="s">
        <v>368</v>
      </c>
      <c r="C174" s="47" t="s">
        <v>369</v>
      </c>
      <c r="D174" s="48" t="s">
        <v>369</v>
      </c>
      <c r="E174" s="26">
        <v>1218</v>
      </c>
      <c r="F174" s="27"/>
      <c r="G174" s="28"/>
      <c r="H174" s="29">
        <f t="shared" si="2"/>
        <v>0</v>
      </c>
    </row>
    <row r="175" spans="1:8" x14ac:dyDescent="0.25">
      <c r="A175" s="45">
        <v>55</v>
      </c>
      <c r="B175" s="46" t="s">
        <v>370</v>
      </c>
      <c r="C175" s="47" t="s">
        <v>369</v>
      </c>
      <c r="D175" s="48" t="s">
        <v>371</v>
      </c>
      <c r="E175" s="26">
        <v>1218</v>
      </c>
      <c r="F175" s="27"/>
      <c r="G175" s="28"/>
      <c r="H175" s="29">
        <f t="shared" si="2"/>
        <v>0</v>
      </c>
    </row>
    <row r="176" spans="1:8" ht="22.5" x14ac:dyDescent="0.25">
      <c r="A176" s="45">
        <v>56</v>
      </c>
      <c r="B176" s="46" t="s">
        <v>372</v>
      </c>
      <c r="C176" s="47" t="s">
        <v>369</v>
      </c>
      <c r="D176" s="48" t="s">
        <v>373</v>
      </c>
      <c r="E176" s="26">
        <v>1218</v>
      </c>
      <c r="F176" s="27"/>
      <c r="G176" s="28"/>
      <c r="H176" s="29">
        <f t="shared" si="2"/>
        <v>0</v>
      </c>
    </row>
    <row r="177" spans="1:8" x14ac:dyDescent="0.25">
      <c r="A177" s="45">
        <v>57</v>
      </c>
      <c r="B177" s="46" t="s">
        <v>374</v>
      </c>
      <c r="C177" s="47" t="s">
        <v>375</v>
      </c>
      <c r="D177" s="48" t="s">
        <v>375</v>
      </c>
      <c r="E177" s="26">
        <v>731</v>
      </c>
      <c r="F177" s="27"/>
      <c r="G177" s="28"/>
      <c r="H177" s="29">
        <f t="shared" si="2"/>
        <v>0</v>
      </c>
    </row>
    <row r="178" spans="1:8" x14ac:dyDescent="0.25">
      <c r="A178" s="45">
        <v>58</v>
      </c>
      <c r="B178" s="46" t="s">
        <v>376</v>
      </c>
      <c r="C178" s="47" t="s">
        <v>377</v>
      </c>
      <c r="D178" s="48" t="s">
        <v>378</v>
      </c>
      <c r="E178" s="26">
        <v>683</v>
      </c>
      <c r="F178" s="27"/>
      <c r="G178" s="28"/>
      <c r="H178" s="29">
        <f t="shared" si="2"/>
        <v>0</v>
      </c>
    </row>
    <row r="179" spans="1:8" x14ac:dyDescent="0.25">
      <c r="A179" s="45">
        <v>59</v>
      </c>
      <c r="B179" s="46" t="s">
        <v>379</v>
      </c>
      <c r="C179" s="47" t="s">
        <v>377</v>
      </c>
      <c r="D179" s="48" t="s">
        <v>380</v>
      </c>
      <c r="E179" s="26">
        <v>683</v>
      </c>
      <c r="F179" s="27"/>
      <c r="G179" s="28"/>
      <c r="H179" s="29">
        <f t="shared" si="2"/>
        <v>0</v>
      </c>
    </row>
    <row r="180" spans="1:8" x14ac:dyDescent="0.25">
      <c r="A180" s="45">
        <v>60</v>
      </c>
      <c r="B180" s="46" t="s">
        <v>381</v>
      </c>
      <c r="C180" s="47" t="s">
        <v>382</v>
      </c>
      <c r="D180" s="48" t="s">
        <v>383</v>
      </c>
      <c r="E180" s="26">
        <v>430</v>
      </c>
      <c r="F180" s="27"/>
      <c r="G180" s="28"/>
      <c r="H180" s="29">
        <f t="shared" si="2"/>
        <v>0</v>
      </c>
    </row>
    <row r="181" spans="1:8" ht="31.5" x14ac:dyDescent="0.25">
      <c r="A181" s="45">
        <v>61</v>
      </c>
      <c r="B181" s="46" t="s">
        <v>384</v>
      </c>
      <c r="C181" s="47" t="s">
        <v>385</v>
      </c>
      <c r="D181" s="48" t="s">
        <v>386</v>
      </c>
      <c r="E181" s="26">
        <v>556</v>
      </c>
      <c r="F181" s="27"/>
      <c r="G181" s="28"/>
      <c r="H181" s="29">
        <f t="shared" si="2"/>
        <v>0</v>
      </c>
    </row>
    <row r="182" spans="1:8" x14ac:dyDescent="0.25">
      <c r="A182" s="45">
        <v>62</v>
      </c>
      <c r="B182" s="46" t="s">
        <v>387</v>
      </c>
      <c r="C182" s="47" t="s">
        <v>382</v>
      </c>
      <c r="D182" s="48" t="s">
        <v>388</v>
      </c>
      <c r="E182" s="26">
        <v>430</v>
      </c>
      <c r="F182" s="27"/>
      <c r="G182" s="28"/>
      <c r="H182" s="29">
        <f t="shared" si="2"/>
        <v>0</v>
      </c>
    </row>
    <row r="183" spans="1:8" x14ac:dyDescent="0.25">
      <c r="A183" s="45">
        <v>63</v>
      </c>
      <c r="B183" s="46" t="s">
        <v>389</v>
      </c>
      <c r="C183" s="47" t="s">
        <v>382</v>
      </c>
      <c r="D183" s="48" t="s">
        <v>390</v>
      </c>
      <c r="E183" s="26">
        <v>430</v>
      </c>
      <c r="F183" s="27"/>
      <c r="G183" s="28"/>
      <c r="H183" s="29">
        <f t="shared" si="2"/>
        <v>0</v>
      </c>
    </row>
    <row r="184" spans="1:8" ht="31.5" x14ac:dyDescent="0.25">
      <c r="A184" s="45">
        <v>64</v>
      </c>
      <c r="B184" s="46" t="s">
        <v>391</v>
      </c>
      <c r="C184" s="47" t="s">
        <v>385</v>
      </c>
      <c r="D184" s="48" t="s">
        <v>392</v>
      </c>
      <c r="E184" s="26">
        <v>556</v>
      </c>
      <c r="F184" s="27"/>
      <c r="G184" s="28"/>
      <c r="H184" s="29">
        <f t="shared" si="2"/>
        <v>0</v>
      </c>
    </row>
    <row r="185" spans="1:8" ht="31.5" x14ac:dyDescent="0.25">
      <c r="A185" s="45">
        <v>65</v>
      </c>
      <c r="B185" s="46" t="s">
        <v>393</v>
      </c>
      <c r="C185" s="47" t="s">
        <v>385</v>
      </c>
      <c r="D185" s="48" t="s">
        <v>394</v>
      </c>
      <c r="E185" s="26">
        <v>556</v>
      </c>
      <c r="F185" s="27"/>
      <c r="G185" s="28"/>
      <c r="H185" s="29">
        <f t="shared" si="2"/>
        <v>0</v>
      </c>
    </row>
    <row r="186" spans="1:8" x14ac:dyDescent="0.25">
      <c r="A186" s="45">
        <v>66</v>
      </c>
      <c r="B186" s="46" t="s">
        <v>395</v>
      </c>
      <c r="C186" s="47" t="s">
        <v>396</v>
      </c>
      <c r="D186" s="48" t="s">
        <v>397</v>
      </c>
      <c r="E186" s="26">
        <v>224</v>
      </c>
      <c r="F186" s="27"/>
      <c r="G186" s="28"/>
      <c r="H186" s="29">
        <f t="shared" si="2"/>
        <v>0</v>
      </c>
    </row>
    <row r="187" spans="1:8" x14ac:dyDescent="0.25">
      <c r="A187" s="45">
        <v>67</v>
      </c>
      <c r="B187" s="46" t="s">
        <v>398</v>
      </c>
      <c r="C187" s="47" t="s">
        <v>396</v>
      </c>
      <c r="D187" s="48" t="s">
        <v>399</v>
      </c>
      <c r="E187" s="26">
        <v>224</v>
      </c>
      <c r="F187" s="27"/>
      <c r="G187" s="28"/>
      <c r="H187" s="29">
        <f t="shared" si="2"/>
        <v>0</v>
      </c>
    </row>
    <row r="188" spans="1:8" x14ac:dyDescent="0.25">
      <c r="A188" s="45">
        <v>68</v>
      </c>
      <c r="B188" s="46" t="s">
        <v>400</v>
      </c>
      <c r="C188" s="47" t="s">
        <v>401</v>
      </c>
      <c r="D188" s="48" t="s">
        <v>402</v>
      </c>
      <c r="E188" s="26">
        <v>937</v>
      </c>
      <c r="F188" s="27"/>
      <c r="G188" s="28"/>
      <c r="H188" s="29">
        <f t="shared" si="2"/>
        <v>0</v>
      </c>
    </row>
    <row r="189" spans="1:8" x14ac:dyDescent="0.25">
      <c r="A189" s="45">
        <v>69</v>
      </c>
      <c r="B189" s="46" t="s">
        <v>403</v>
      </c>
      <c r="C189" s="47" t="s">
        <v>401</v>
      </c>
      <c r="D189" s="48" t="s">
        <v>404</v>
      </c>
      <c r="E189" s="26">
        <v>937</v>
      </c>
      <c r="F189" s="27"/>
      <c r="G189" s="28"/>
      <c r="H189" s="29">
        <f t="shared" si="2"/>
        <v>0</v>
      </c>
    </row>
    <row r="190" spans="1:8" x14ac:dyDescent="0.25">
      <c r="A190" s="45">
        <v>70</v>
      </c>
      <c r="B190" s="46" t="s">
        <v>405</v>
      </c>
      <c r="C190" s="47" t="s">
        <v>401</v>
      </c>
      <c r="D190" s="48" t="s">
        <v>406</v>
      </c>
      <c r="E190" s="26">
        <v>937</v>
      </c>
      <c r="F190" s="27"/>
      <c r="G190" s="28"/>
      <c r="H190" s="29">
        <f t="shared" si="2"/>
        <v>0</v>
      </c>
    </row>
    <row r="191" spans="1:8" x14ac:dyDescent="0.25">
      <c r="A191" s="45">
        <v>71</v>
      </c>
      <c r="B191" s="46" t="s">
        <v>407</v>
      </c>
      <c r="C191" s="47" t="s">
        <v>401</v>
      </c>
      <c r="D191" s="48" t="s">
        <v>408</v>
      </c>
      <c r="E191" s="26">
        <v>937</v>
      </c>
      <c r="F191" s="27"/>
      <c r="G191" s="28"/>
      <c r="H191" s="29">
        <f t="shared" si="2"/>
        <v>0</v>
      </c>
    </row>
    <row r="192" spans="1:8" x14ac:dyDescent="0.25">
      <c r="A192" s="45">
        <v>72</v>
      </c>
      <c r="B192" s="46" t="s">
        <v>409</v>
      </c>
      <c r="C192" s="47" t="s">
        <v>401</v>
      </c>
      <c r="D192" s="48" t="s">
        <v>410</v>
      </c>
      <c r="E192" s="26">
        <v>937</v>
      </c>
      <c r="F192" s="27"/>
      <c r="G192" s="28"/>
      <c r="H192" s="29">
        <f t="shared" si="2"/>
        <v>0</v>
      </c>
    </row>
    <row r="193" spans="1:8" x14ac:dyDescent="0.25">
      <c r="A193" s="45">
        <v>73</v>
      </c>
      <c r="B193" s="46" t="s">
        <v>411</v>
      </c>
      <c r="C193" s="47" t="s">
        <v>401</v>
      </c>
      <c r="D193" s="48" t="s">
        <v>412</v>
      </c>
      <c r="E193" s="26">
        <v>937</v>
      </c>
      <c r="F193" s="27"/>
      <c r="G193" s="28"/>
      <c r="H193" s="29">
        <f t="shared" si="2"/>
        <v>0</v>
      </c>
    </row>
    <row r="194" spans="1:8" ht="31.5" x14ac:dyDescent="0.25">
      <c r="A194" s="45">
        <v>74</v>
      </c>
      <c r="B194" s="46" t="s">
        <v>413</v>
      </c>
      <c r="C194" s="47" t="s">
        <v>414</v>
      </c>
      <c r="D194" s="48" t="s">
        <v>415</v>
      </c>
      <c r="E194" s="26">
        <v>188</v>
      </c>
      <c r="F194" s="27"/>
      <c r="G194" s="28"/>
      <c r="H194" s="29">
        <f t="shared" si="2"/>
        <v>0</v>
      </c>
    </row>
    <row r="195" spans="1:8" x14ac:dyDescent="0.25">
      <c r="A195" s="45">
        <v>75</v>
      </c>
      <c r="B195" s="46" t="s">
        <v>416</v>
      </c>
      <c r="C195" s="47" t="s">
        <v>417</v>
      </c>
      <c r="D195" s="48" t="s">
        <v>417</v>
      </c>
      <c r="E195" s="26">
        <v>753</v>
      </c>
      <c r="F195" s="27"/>
      <c r="G195" s="28"/>
      <c r="H195" s="29">
        <f t="shared" si="2"/>
        <v>0</v>
      </c>
    </row>
    <row r="196" spans="1:8" ht="31.5" x14ac:dyDescent="0.25">
      <c r="A196" s="45">
        <v>76</v>
      </c>
      <c r="B196" s="46" t="s">
        <v>418</v>
      </c>
      <c r="C196" s="47" t="s">
        <v>419</v>
      </c>
      <c r="D196" s="48" t="s">
        <v>419</v>
      </c>
      <c r="E196" s="26">
        <v>753</v>
      </c>
      <c r="F196" s="27"/>
      <c r="G196" s="28"/>
      <c r="H196" s="29">
        <f t="shared" si="2"/>
        <v>0</v>
      </c>
    </row>
    <row r="197" spans="1:8" ht="31.5" x14ac:dyDescent="0.25">
      <c r="A197" s="45">
        <v>77</v>
      </c>
      <c r="B197" s="46" t="s">
        <v>324</v>
      </c>
      <c r="C197" s="47" t="s">
        <v>420</v>
      </c>
      <c r="D197" s="48" t="s">
        <v>325</v>
      </c>
      <c r="E197" s="26">
        <v>254</v>
      </c>
      <c r="F197" s="27"/>
      <c r="G197" s="28"/>
      <c r="H197" s="29">
        <f t="shared" si="2"/>
        <v>0</v>
      </c>
    </row>
    <row r="198" spans="1:8" ht="31.5" x14ac:dyDescent="0.25">
      <c r="A198" s="45">
        <v>78</v>
      </c>
      <c r="B198" s="46" t="s">
        <v>421</v>
      </c>
      <c r="C198" s="47" t="s">
        <v>422</v>
      </c>
      <c r="D198" s="48" t="s">
        <v>422</v>
      </c>
      <c r="E198" s="26">
        <v>1118</v>
      </c>
      <c r="F198" s="27"/>
      <c r="G198" s="28"/>
      <c r="H198" s="29">
        <f t="shared" si="2"/>
        <v>0</v>
      </c>
    </row>
    <row r="199" spans="1:8" ht="31.5" x14ac:dyDescent="0.25">
      <c r="A199" s="45">
        <v>79</v>
      </c>
      <c r="B199" s="46" t="s">
        <v>423</v>
      </c>
      <c r="C199" s="47" t="s">
        <v>424</v>
      </c>
      <c r="D199" s="48" t="s">
        <v>424</v>
      </c>
      <c r="E199" s="26">
        <v>706</v>
      </c>
      <c r="F199" s="27"/>
      <c r="G199" s="28"/>
      <c r="H199" s="29">
        <f t="shared" ref="H199:H262" si="3">F199*G199</f>
        <v>0</v>
      </c>
    </row>
    <row r="200" spans="1:8" ht="31.5" x14ac:dyDescent="0.25">
      <c r="A200" s="45">
        <v>80</v>
      </c>
      <c r="B200" s="46" t="s">
        <v>425</v>
      </c>
      <c r="C200" s="47" t="s">
        <v>426</v>
      </c>
      <c r="D200" s="48" t="s">
        <v>427</v>
      </c>
      <c r="E200" s="26">
        <v>602</v>
      </c>
      <c r="F200" s="27"/>
      <c r="G200" s="28"/>
      <c r="H200" s="29">
        <f t="shared" si="3"/>
        <v>0</v>
      </c>
    </row>
    <row r="201" spans="1:8" ht="31.5" x14ac:dyDescent="0.25">
      <c r="A201" s="45">
        <v>81</v>
      </c>
      <c r="B201" s="46" t="s">
        <v>428</v>
      </c>
      <c r="C201" s="47" t="s">
        <v>429</v>
      </c>
      <c r="D201" s="48" t="s">
        <v>430</v>
      </c>
      <c r="E201" s="26">
        <v>602</v>
      </c>
      <c r="F201" s="27"/>
      <c r="G201" s="28"/>
      <c r="H201" s="29">
        <f t="shared" si="3"/>
        <v>0</v>
      </c>
    </row>
    <row r="202" spans="1:8" ht="31.5" x14ac:dyDescent="0.25">
      <c r="A202" s="45">
        <v>82</v>
      </c>
      <c r="B202" s="46" t="s">
        <v>431</v>
      </c>
      <c r="C202" s="47" t="s">
        <v>429</v>
      </c>
      <c r="D202" s="48" t="s">
        <v>432</v>
      </c>
      <c r="E202" s="26">
        <v>602</v>
      </c>
      <c r="F202" s="27"/>
      <c r="G202" s="28"/>
      <c r="H202" s="29">
        <f t="shared" si="3"/>
        <v>0</v>
      </c>
    </row>
    <row r="203" spans="1:8" x14ac:dyDescent="0.25">
      <c r="A203" s="45">
        <v>83</v>
      </c>
      <c r="B203" s="46" t="s">
        <v>433</v>
      </c>
      <c r="C203" s="47" t="s">
        <v>434</v>
      </c>
      <c r="D203" s="48" t="s">
        <v>434</v>
      </c>
      <c r="E203" s="26">
        <v>515</v>
      </c>
      <c r="F203" s="27"/>
      <c r="G203" s="28"/>
      <c r="H203" s="29">
        <f t="shared" si="3"/>
        <v>0</v>
      </c>
    </row>
    <row r="204" spans="1:8" ht="31.5" x14ac:dyDescent="0.25">
      <c r="A204" s="45">
        <v>84</v>
      </c>
      <c r="B204" s="46" t="s">
        <v>435</v>
      </c>
      <c r="C204" s="47" t="s">
        <v>436</v>
      </c>
      <c r="D204" s="48" t="s">
        <v>437</v>
      </c>
      <c r="E204" s="26">
        <v>644</v>
      </c>
      <c r="F204" s="27"/>
      <c r="G204" s="28"/>
      <c r="H204" s="29">
        <f t="shared" si="3"/>
        <v>0</v>
      </c>
    </row>
    <row r="205" spans="1:8" x14ac:dyDescent="0.25">
      <c r="A205" s="45">
        <v>85</v>
      </c>
      <c r="B205" s="46" t="s">
        <v>438</v>
      </c>
      <c r="C205" s="47" t="s">
        <v>439</v>
      </c>
      <c r="D205" s="48" t="s">
        <v>440</v>
      </c>
      <c r="E205" s="26">
        <v>515</v>
      </c>
      <c r="F205" s="27"/>
      <c r="G205" s="28"/>
      <c r="H205" s="29">
        <f t="shared" si="3"/>
        <v>0</v>
      </c>
    </row>
    <row r="206" spans="1:8" x14ac:dyDescent="0.25">
      <c r="A206" s="45">
        <v>86</v>
      </c>
      <c r="B206" s="46" t="s">
        <v>441</v>
      </c>
      <c r="C206" s="47" t="s">
        <v>442</v>
      </c>
      <c r="D206" s="48" t="s">
        <v>443</v>
      </c>
      <c r="E206" s="26">
        <v>515</v>
      </c>
      <c r="F206" s="27"/>
      <c r="G206" s="28"/>
      <c r="H206" s="29">
        <f t="shared" si="3"/>
        <v>0</v>
      </c>
    </row>
    <row r="207" spans="1:8" ht="31.5" x14ac:dyDescent="0.25">
      <c r="A207" s="45">
        <v>87</v>
      </c>
      <c r="B207" s="46" t="s">
        <v>444</v>
      </c>
      <c r="C207" s="47" t="s">
        <v>445</v>
      </c>
      <c r="D207" s="48" t="s">
        <v>445</v>
      </c>
      <c r="E207" s="26">
        <v>526</v>
      </c>
      <c r="F207" s="27"/>
      <c r="G207" s="28"/>
      <c r="H207" s="29">
        <f t="shared" si="3"/>
        <v>0</v>
      </c>
    </row>
    <row r="208" spans="1:8" ht="31.5" x14ac:dyDescent="0.25">
      <c r="A208" s="45">
        <v>88</v>
      </c>
      <c r="B208" s="46" t="s">
        <v>446</v>
      </c>
      <c r="C208" s="47" t="s">
        <v>447</v>
      </c>
      <c r="D208" s="48" t="s">
        <v>448</v>
      </c>
      <c r="E208" s="26">
        <v>316</v>
      </c>
      <c r="F208" s="27"/>
      <c r="G208" s="28"/>
      <c r="H208" s="29">
        <f t="shared" si="3"/>
        <v>0</v>
      </c>
    </row>
    <row r="209" spans="1:8" ht="47.25" x14ac:dyDescent="0.25">
      <c r="A209" s="45">
        <v>89</v>
      </c>
      <c r="B209" s="46" t="s">
        <v>449</v>
      </c>
      <c r="C209" s="47" t="s">
        <v>450</v>
      </c>
      <c r="D209" s="48" t="s">
        <v>451</v>
      </c>
      <c r="E209" s="26">
        <v>644</v>
      </c>
      <c r="F209" s="27"/>
      <c r="G209" s="28"/>
      <c r="H209" s="29">
        <f t="shared" si="3"/>
        <v>0</v>
      </c>
    </row>
    <row r="210" spans="1:8" ht="31.5" x14ac:dyDescent="0.25">
      <c r="A210" s="45">
        <v>90</v>
      </c>
      <c r="B210" s="46" t="s">
        <v>452</v>
      </c>
      <c r="C210" s="47" t="s">
        <v>453</v>
      </c>
      <c r="D210" s="48" t="s">
        <v>453</v>
      </c>
      <c r="E210" s="26">
        <v>417</v>
      </c>
      <c r="F210" s="27"/>
      <c r="G210" s="28"/>
      <c r="H210" s="29">
        <f t="shared" si="3"/>
        <v>0</v>
      </c>
    </row>
    <row r="211" spans="1:8" x14ac:dyDescent="0.25">
      <c r="A211" s="45">
        <v>91</v>
      </c>
      <c r="B211" s="46" t="s">
        <v>454</v>
      </c>
      <c r="C211" s="47" t="s">
        <v>455</v>
      </c>
      <c r="D211" s="48" t="s">
        <v>455</v>
      </c>
      <c r="E211" s="26">
        <v>328</v>
      </c>
      <c r="F211" s="27"/>
      <c r="G211" s="28"/>
      <c r="H211" s="29">
        <f t="shared" si="3"/>
        <v>0</v>
      </c>
    </row>
    <row r="212" spans="1:8" ht="31.5" x14ac:dyDescent="0.25">
      <c r="A212" s="45">
        <v>92</v>
      </c>
      <c r="B212" s="46" t="s">
        <v>456</v>
      </c>
      <c r="C212" s="47" t="s">
        <v>457</v>
      </c>
      <c r="D212" s="48" t="s">
        <v>457</v>
      </c>
      <c r="E212" s="26">
        <v>440</v>
      </c>
      <c r="F212" s="27"/>
      <c r="G212" s="28"/>
      <c r="H212" s="29">
        <f t="shared" si="3"/>
        <v>0</v>
      </c>
    </row>
    <row r="213" spans="1:8" x14ac:dyDescent="0.25">
      <c r="A213" s="45">
        <v>93</v>
      </c>
      <c r="B213" s="46" t="s">
        <v>458</v>
      </c>
      <c r="C213" s="47" t="s">
        <v>459</v>
      </c>
      <c r="D213" s="48" t="s">
        <v>459</v>
      </c>
      <c r="E213" s="26">
        <v>1218</v>
      </c>
      <c r="F213" s="27"/>
      <c r="G213" s="28"/>
      <c r="H213" s="29">
        <f t="shared" si="3"/>
        <v>0</v>
      </c>
    </row>
    <row r="214" spans="1:8" ht="31.5" x14ac:dyDescent="0.25">
      <c r="A214" s="45">
        <v>94</v>
      </c>
      <c r="B214" s="46" t="s">
        <v>460</v>
      </c>
      <c r="C214" s="47" t="s">
        <v>461</v>
      </c>
      <c r="D214" s="48" t="s">
        <v>462</v>
      </c>
      <c r="E214" s="26">
        <v>328</v>
      </c>
      <c r="F214" s="27"/>
      <c r="G214" s="28"/>
      <c r="H214" s="29">
        <f t="shared" si="3"/>
        <v>0</v>
      </c>
    </row>
    <row r="215" spans="1:8" ht="31.5" x14ac:dyDescent="0.25">
      <c r="A215" s="45">
        <v>95</v>
      </c>
      <c r="B215" s="46" t="s">
        <v>463</v>
      </c>
      <c r="C215" s="47" t="s">
        <v>461</v>
      </c>
      <c r="D215" s="48" t="s">
        <v>464</v>
      </c>
      <c r="E215" s="26">
        <v>328</v>
      </c>
      <c r="F215" s="27"/>
      <c r="G215" s="28"/>
      <c r="H215" s="29">
        <f t="shared" si="3"/>
        <v>0</v>
      </c>
    </row>
    <row r="216" spans="1:8" x14ac:dyDescent="0.25">
      <c r="A216" s="45">
        <v>96</v>
      </c>
      <c r="B216" s="46" t="s">
        <v>465</v>
      </c>
      <c r="C216" s="47" t="s">
        <v>466</v>
      </c>
      <c r="D216" s="48" t="s">
        <v>467</v>
      </c>
      <c r="E216" s="30">
        <v>624</v>
      </c>
      <c r="F216" s="27"/>
      <c r="G216" s="28"/>
      <c r="H216" s="29">
        <f t="shared" si="3"/>
        <v>0</v>
      </c>
    </row>
    <row r="217" spans="1:8" x14ac:dyDescent="0.25">
      <c r="A217" s="45">
        <v>97</v>
      </c>
      <c r="B217" s="46" t="s">
        <v>468</v>
      </c>
      <c r="C217" s="47" t="s">
        <v>469</v>
      </c>
      <c r="D217" s="48" t="s">
        <v>470</v>
      </c>
      <c r="E217" s="30">
        <v>937</v>
      </c>
      <c r="F217" s="27"/>
      <c r="G217" s="28"/>
      <c r="H217" s="29">
        <f t="shared" si="3"/>
        <v>0</v>
      </c>
    </row>
    <row r="218" spans="1:8" ht="31.5" x14ac:dyDescent="0.25">
      <c r="A218" s="45">
        <v>98</v>
      </c>
      <c r="B218" s="46" t="s">
        <v>471</v>
      </c>
      <c r="C218" s="47" t="s">
        <v>472</v>
      </c>
      <c r="D218" s="48" t="s">
        <v>473</v>
      </c>
      <c r="E218" s="30">
        <v>556</v>
      </c>
      <c r="F218" s="27"/>
      <c r="G218" s="28"/>
      <c r="H218" s="29">
        <f t="shared" si="3"/>
        <v>0</v>
      </c>
    </row>
    <row r="219" spans="1:8" ht="31.5" x14ac:dyDescent="0.25">
      <c r="A219" s="45">
        <v>99</v>
      </c>
      <c r="B219" s="46" t="s">
        <v>474</v>
      </c>
      <c r="C219" s="47" t="s">
        <v>475</v>
      </c>
      <c r="D219" s="48" t="s">
        <v>476</v>
      </c>
      <c r="E219" s="30">
        <v>556</v>
      </c>
      <c r="F219" s="27"/>
      <c r="G219" s="28"/>
      <c r="H219" s="29">
        <f t="shared" si="3"/>
        <v>0</v>
      </c>
    </row>
    <row r="220" spans="1:8" x14ac:dyDescent="0.25">
      <c r="A220" s="45">
        <v>100</v>
      </c>
      <c r="B220" s="46" t="s">
        <v>477</v>
      </c>
      <c r="C220" s="47" t="s">
        <v>478</v>
      </c>
      <c r="D220" s="48" t="s">
        <v>478</v>
      </c>
      <c r="E220" s="30">
        <v>556</v>
      </c>
      <c r="F220" s="27"/>
      <c r="G220" s="28"/>
      <c r="H220" s="29">
        <f t="shared" si="3"/>
        <v>0</v>
      </c>
    </row>
    <row r="221" spans="1:8" x14ac:dyDescent="0.25">
      <c r="A221" s="45">
        <v>101</v>
      </c>
      <c r="B221" s="46" t="s">
        <v>479</v>
      </c>
      <c r="C221" s="47" t="s">
        <v>480</v>
      </c>
      <c r="D221" s="48" t="s">
        <v>480</v>
      </c>
      <c r="E221" s="30">
        <v>556</v>
      </c>
      <c r="F221" s="27"/>
      <c r="G221" s="28"/>
      <c r="H221" s="29">
        <f t="shared" si="3"/>
        <v>0</v>
      </c>
    </row>
    <row r="222" spans="1:8" x14ac:dyDescent="0.25">
      <c r="A222" s="45">
        <v>102</v>
      </c>
      <c r="B222" s="46" t="s">
        <v>481</v>
      </c>
      <c r="C222" s="47" t="s">
        <v>482</v>
      </c>
      <c r="D222" s="48" t="s">
        <v>483</v>
      </c>
      <c r="E222" s="30">
        <v>556</v>
      </c>
      <c r="F222" s="27"/>
      <c r="G222" s="28"/>
      <c r="H222" s="29">
        <f t="shared" si="3"/>
        <v>0</v>
      </c>
    </row>
    <row r="223" spans="1:8" ht="31.5" x14ac:dyDescent="0.25">
      <c r="A223" s="45">
        <v>103</v>
      </c>
      <c r="B223" s="46" t="s">
        <v>484</v>
      </c>
      <c r="C223" s="47" t="s">
        <v>485</v>
      </c>
      <c r="D223" s="48" t="s">
        <v>485</v>
      </c>
      <c r="E223" s="30">
        <v>624</v>
      </c>
      <c r="F223" s="27"/>
      <c r="G223" s="28"/>
      <c r="H223" s="29">
        <f t="shared" si="3"/>
        <v>0</v>
      </c>
    </row>
    <row r="224" spans="1:8" ht="31.5" x14ac:dyDescent="0.25">
      <c r="A224" s="45">
        <v>104</v>
      </c>
      <c r="B224" s="46" t="s">
        <v>486</v>
      </c>
      <c r="C224" s="47" t="s">
        <v>487</v>
      </c>
      <c r="D224" s="48" t="s">
        <v>487</v>
      </c>
      <c r="E224" s="30">
        <v>556</v>
      </c>
      <c r="F224" s="27"/>
      <c r="G224" s="28"/>
      <c r="H224" s="29">
        <f t="shared" si="3"/>
        <v>0</v>
      </c>
    </row>
    <row r="225" spans="1:8" ht="31.5" x14ac:dyDescent="0.25">
      <c r="A225" s="45">
        <v>105</v>
      </c>
      <c r="B225" s="46" t="s">
        <v>488</v>
      </c>
      <c r="C225" s="47" t="s">
        <v>489</v>
      </c>
      <c r="D225" s="48" t="s">
        <v>490</v>
      </c>
      <c r="E225" s="30">
        <v>861</v>
      </c>
      <c r="F225" s="27"/>
      <c r="G225" s="28"/>
      <c r="H225" s="29">
        <f t="shared" si="3"/>
        <v>0</v>
      </c>
    </row>
    <row r="226" spans="1:8" ht="31.5" x14ac:dyDescent="0.25">
      <c r="A226" s="45">
        <v>106</v>
      </c>
      <c r="B226" s="46" t="s">
        <v>491</v>
      </c>
      <c r="C226" s="47" t="s">
        <v>492</v>
      </c>
      <c r="D226" s="48" t="s">
        <v>493</v>
      </c>
      <c r="E226" s="30">
        <v>556</v>
      </c>
      <c r="F226" s="27"/>
      <c r="G226" s="28"/>
      <c r="H226" s="29">
        <f t="shared" si="3"/>
        <v>0</v>
      </c>
    </row>
    <row r="227" spans="1:8" ht="31.5" x14ac:dyDescent="0.25">
      <c r="A227" s="45">
        <v>107</v>
      </c>
      <c r="B227" s="46" t="s">
        <v>494</v>
      </c>
      <c r="C227" s="47" t="s">
        <v>495</v>
      </c>
      <c r="D227" s="48" t="s">
        <v>495</v>
      </c>
      <c r="E227" s="30">
        <v>556</v>
      </c>
      <c r="F227" s="27"/>
      <c r="G227" s="28"/>
      <c r="H227" s="29">
        <f t="shared" si="3"/>
        <v>0</v>
      </c>
    </row>
    <row r="228" spans="1:8" ht="31.5" x14ac:dyDescent="0.25">
      <c r="A228" s="45">
        <v>108</v>
      </c>
      <c r="B228" s="46" t="s">
        <v>496</v>
      </c>
      <c r="C228" s="47" t="s">
        <v>497</v>
      </c>
      <c r="D228" s="48" t="s">
        <v>497</v>
      </c>
      <c r="E228" s="30">
        <v>556</v>
      </c>
      <c r="F228" s="27"/>
      <c r="G228" s="28"/>
      <c r="H228" s="29">
        <f t="shared" si="3"/>
        <v>0</v>
      </c>
    </row>
    <row r="229" spans="1:8" x14ac:dyDescent="0.25">
      <c r="A229" s="45">
        <v>109</v>
      </c>
      <c r="B229" s="46" t="s">
        <v>498</v>
      </c>
      <c r="C229" s="47" t="s">
        <v>499</v>
      </c>
      <c r="D229" s="48" t="s">
        <v>500</v>
      </c>
      <c r="E229" s="30">
        <v>556</v>
      </c>
      <c r="F229" s="27"/>
      <c r="G229" s="28"/>
      <c r="H229" s="29">
        <f t="shared" si="3"/>
        <v>0</v>
      </c>
    </row>
    <row r="230" spans="1:8" ht="31.5" x14ac:dyDescent="0.25">
      <c r="A230" s="45">
        <v>110</v>
      </c>
      <c r="B230" s="46" t="s">
        <v>501</v>
      </c>
      <c r="C230" s="47" t="s">
        <v>502</v>
      </c>
      <c r="D230" s="48" t="s">
        <v>503</v>
      </c>
      <c r="E230" s="30">
        <v>556</v>
      </c>
      <c r="F230" s="27"/>
      <c r="G230" s="28"/>
      <c r="H230" s="29">
        <f t="shared" si="3"/>
        <v>0</v>
      </c>
    </row>
    <row r="231" spans="1:8" ht="31.5" x14ac:dyDescent="0.25">
      <c r="A231" s="45">
        <v>111</v>
      </c>
      <c r="B231" s="46" t="s">
        <v>504</v>
      </c>
      <c r="C231" s="47" t="s">
        <v>505</v>
      </c>
      <c r="D231" s="48" t="s">
        <v>506</v>
      </c>
      <c r="E231" s="30">
        <v>301</v>
      </c>
      <c r="F231" s="27"/>
      <c r="G231" s="28"/>
      <c r="H231" s="29">
        <f t="shared" si="3"/>
        <v>0</v>
      </c>
    </row>
    <row r="232" spans="1:8" x14ac:dyDescent="0.25">
      <c r="A232" s="45">
        <v>112</v>
      </c>
      <c r="B232" s="46" t="s">
        <v>507</v>
      </c>
      <c r="C232" s="47" t="s">
        <v>508</v>
      </c>
      <c r="D232" s="48" t="s">
        <v>508</v>
      </c>
      <c r="E232" s="30">
        <v>344</v>
      </c>
      <c r="F232" s="27"/>
      <c r="G232" s="28"/>
      <c r="H232" s="29">
        <f t="shared" si="3"/>
        <v>0</v>
      </c>
    </row>
    <row r="233" spans="1:8" x14ac:dyDescent="0.25">
      <c r="A233" s="45">
        <v>113</v>
      </c>
      <c r="B233" s="46" t="s">
        <v>509</v>
      </c>
      <c r="C233" s="47" t="s">
        <v>510</v>
      </c>
      <c r="D233" s="48" t="s">
        <v>510</v>
      </c>
      <c r="E233" s="30">
        <v>556</v>
      </c>
      <c r="F233" s="27"/>
      <c r="G233" s="28"/>
      <c r="H233" s="29">
        <f t="shared" si="3"/>
        <v>0</v>
      </c>
    </row>
    <row r="234" spans="1:8" x14ac:dyDescent="0.25">
      <c r="A234" s="45">
        <v>114</v>
      </c>
      <c r="B234" s="46" t="s">
        <v>511</v>
      </c>
      <c r="C234" s="47" t="s">
        <v>512</v>
      </c>
      <c r="D234" s="48" t="s">
        <v>513</v>
      </c>
      <c r="E234" s="30">
        <v>286</v>
      </c>
      <c r="F234" s="27"/>
      <c r="G234" s="28"/>
      <c r="H234" s="29">
        <f t="shared" si="3"/>
        <v>0</v>
      </c>
    </row>
    <row r="235" spans="1:8" x14ac:dyDescent="0.25">
      <c r="A235" s="45">
        <v>115</v>
      </c>
      <c r="B235" s="46" t="s">
        <v>514</v>
      </c>
      <c r="C235" s="47" t="s">
        <v>512</v>
      </c>
      <c r="D235" s="48" t="s">
        <v>515</v>
      </c>
      <c r="E235" s="30">
        <v>286</v>
      </c>
      <c r="F235" s="27"/>
      <c r="G235" s="28"/>
      <c r="H235" s="29">
        <f t="shared" si="3"/>
        <v>0</v>
      </c>
    </row>
    <row r="236" spans="1:8" x14ac:dyDescent="0.25">
      <c r="A236" s="45">
        <v>116</v>
      </c>
      <c r="B236" s="46" t="s">
        <v>516</v>
      </c>
      <c r="C236" s="47" t="s">
        <v>512</v>
      </c>
      <c r="D236" s="48" t="s">
        <v>517</v>
      </c>
      <c r="E236" s="30">
        <v>286</v>
      </c>
      <c r="F236" s="27"/>
      <c r="G236" s="28"/>
      <c r="H236" s="29">
        <f t="shared" si="3"/>
        <v>0</v>
      </c>
    </row>
    <row r="237" spans="1:8" x14ac:dyDescent="0.25">
      <c r="A237" s="45">
        <v>117</v>
      </c>
      <c r="B237" s="46" t="s">
        <v>518</v>
      </c>
      <c r="C237" s="47" t="s">
        <v>519</v>
      </c>
      <c r="D237" s="48" t="s">
        <v>520</v>
      </c>
      <c r="E237" s="30">
        <v>286</v>
      </c>
      <c r="F237" s="27"/>
      <c r="G237" s="28"/>
      <c r="H237" s="29">
        <f t="shared" si="3"/>
        <v>0</v>
      </c>
    </row>
    <row r="238" spans="1:8" x14ac:dyDescent="0.25">
      <c r="A238" s="45">
        <v>118</v>
      </c>
      <c r="B238" s="46" t="s">
        <v>521</v>
      </c>
      <c r="C238" s="47" t="s">
        <v>522</v>
      </c>
      <c r="D238" s="48" t="s">
        <v>522</v>
      </c>
      <c r="E238" s="30">
        <v>683</v>
      </c>
      <c r="F238" s="27"/>
      <c r="G238" s="28"/>
      <c r="H238" s="29">
        <f t="shared" si="3"/>
        <v>0</v>
      </c>
    </row>
    <row r="239" spans="1:8" x14ac:dyDescent="0.25">
      <c r="A239" s="45">
        <v>119</v>
      </c>
      <c r="B239" s="46" t="s">
        <v>523</v>
      </c>
      <c r="C239" s="47" t="s">
        <v>522</v>
      </c>
      <c r="D239" s="48" t="s">
        <v>524</v>
      </c>
      <c r="E239" s="30">
        <v>683</v>
      </c>
      <c r="F239" s="27"/>
      <c r="G239" s="28"/>
      <c r="H239" s="29">
        <f t="shared" si="3"/>
        <v>0</v>
      </c>
    </row>
    <row r="240" spans="1:8" x14ac:dyDescent="0.25">
      <c r="A240" s="45">
        <v>120</v>
      </c>
      <c r="B240" s="46" t="s">
        <v>525</v>
      </c>
      <c r="C240" s="47" t="s">
        <v>526</v>
      </c>
      <c r="D240" s="48" t="s">
        <v>527</v>
      </c>
      <c r="E240" s="30">
        <v>861</v>
      </c>
      <c r="F240" s="27"/>
      <c r="G240" s="28"/>
      <c r="H240" s="29">
        <f t="shared" si="3"/>
        <v>0</v>
      </c>
    </row>
    <row r="241" spans="1:8" ht="31.5" x14ac:dyDescent="0.25">
      <c r="A241" s="45">
        <v>121</v>
      </c>
      <c r="B241" s="46" t="s">
        <v>528</v>
      </c>
      <c r="C241" s="47" t="s">
        <v>529</v>
      </c>
      <c r="D241" s="48" t="s">
        <v>530</v>
      </c>
      <c r="E241" s="30">
        <v>861</v>
      </c>
      <c r="F241" s="27"/>
      <c r="G241" s="28"/>
      <c r="H241" s="29">
        <f t="shared" si="3"/>
        <v>0</v>
      </c>
    </row>
    <row r="242" spans="1:8" ht="31.5" x14ac:dyDescent="0.25">
      <c r="A242" s="45">
        <v>122</v>
      </c>
      <c r="B242" s="46" t="s">
        <v>531</v>
      </c>
      <c r="C242" s="47" t="s">
        <v>529</v>
      </c>
      <c r="D242" s="48" t="s">
        <v>532</v>
      </c>
      <c r="E242" s="30">
        <v>861</v>
      </c>
      <c r="F242" s="27"/>
      <c r="G242" s="28"/>
      <c r="H242" s="29">
        <f t="shared" si="3"/>
        <v>0</v>
      </c>
    </row>
    <row r="243" spans="1:8" ht="31.5" x14ac:dyDescent="0.25">
      <c r="A243" s="45">
        <v>123</v>
      </c>
      <c r="B243" s="46" t="s">
        <v>533</v>
      </c>
      <c r="C243" s="47" t="s">
        <v>529</v>
      </c>
      <c r="D243" s="48" t="s">
        <v>534</v>
      </c>
      <c r="E243" s="30">
        <v>861</v>
      </c>
      <c r="F243" s="27"/>
      <c r="G243" s="28"/>
      <c r="H243" s="29">
        <f t="shared" si="3"/>
        <v>0</v>
      </c>
    </row>
    <row r="244" spans="1:8" ht="31.5" x14ac:dyDescent="0.25">
      <c r="A244" s="45">
        <v>124</v>
      </c>
      <c r="B244" s="46" t="s">
        <v>535</v>
      </c>
      <c r="C244" s="47" t="s">
        <v>529</v>
      </c>
      <c r="D244" s="48" t="s">
        <v>536</v>
      </c>
      <c r="E244" s="30">
        <v>861</v>
      </c>
      <c r="F244" s="27"/>
      <c r="G244" s="28"/>
      <c r="H244" s="29">
        <f t="shared" si="3"/>
        <v>0</v>
      </c>
    </row>
    <row r="245" spans="1:8" ht="31.5" x14ac:dyDescent="0.25">
      <c r="A245" s="45">
        <v>125</v>
      </c>
      <c r="B245" s="46" t="s">
        <v>537</v>
      </c>
      <c r="C245" s="47" t="s">
        <v>529</v>
      </c>
      <c r="D245" s="48" t="s">
        <v>538</v>
      </c>
      <c r="E245" s="30">
        <v>861</v>
      </c>
      <c r="F245" s="27"/>
      <c r="G245" s="28"/>
      <c r="H245" s="29">
        <f t="shared" si="3"/>
        <v>0</v>
      </c>
    </row>
    <row r="246" spans="1:8" ht="31.5" x14ac:dyDescent="0.25">
      <c r="A246" s="45">
        <v>126</v>
      </c>
      <c r="B246" s="46" t="s">
        <v>539</v>
      </c>
      <c r="C246" s="47" t="s">
        <v>529</v>
      </c>
      <c r="D246" s="48" t="s">
        <v>540</v>
      </c>
      <c r="E246" s="30">
        <v>683</v>
      </c>
      <c r="F246" s="27"/>
      <c r="G246" s="28"/>
      <c r="H246" s="29">
        <f t="shared" si="3"/>
        <v>0</v>
      </c>
    </row>
    <row r="247" spans="1:8" x14ac:dyDescent="0.25">
      <c r="A247" s="45">
        <v>127</v>
      </c>
      <c r="B247" s="46" t="s">
        <v>541</v>
      </c>
      <c r="C247" s="47" t="s">
        <v>542</v>
      </c>
      <c r="D247" s="48" t="s">
        <v>543</v>
      </c>
      <c r="E247" s="30">
        <v>683</v>
      </c>
      <c r="F247" s="27"/>
      <c r="G247" s="28"/>
      <c r="H247" s="29">
        <f t="shared" si="3"/>
        <v>0</v>
      </c>
    </row>
    <row r="248" spans="1:8" x14ac:dyDescent="0.25">
      <c r="A248" s="45">
        <v>128</v>
      </c>
      <c r="B248" s="46" t="s">
        <v>544</v>
      </c>
      <c r="C248" s="47" t="s">
        <v>545</v>
      </c>
      <c r="D248" s="48" t="s">
        <v>546</v>
      </c>
      <c r="E248" s="30">
        <v>579</v>
      </c>
      <c r="F248" s="27"/>
      <c r="G248" s="28"/>
      <c r="H248" s="29">
        <f t="shared" si="3"/>
        <v>0</v>
      </c>
    </row>
    <row r="249" spans="1:8" x14ac:dyDescent="0.25">
      <c r="A249" s="45">
        <v>129</v>
      </c>
      <c r="B249" s="46" t="s">
        <v>547</v>
      </c>
      <c r="C249" s="47" t="s">
        <v>548</v>
      </c>
      <c r="D249" s="48" t="s">
        <v>549</v>
      </c>
      <c r="E249" s="30">
        <v>861</v>
      </c>
      <c r="F249" s="27"/>
      <c r="G249" s="28"/>
      <c r="H249" s="29">
        <f t="shared" si="3"/>
        <v>0</v>
      </c>
    </row>
    <row r="250" spans="1:8" x14ac:dyDescent="0.25">
      <c r="A250" s="45">
        <v>130</v>
      </c>
      <c r="B250" s="46" t="s">
        <v>550</v>
      </c>
      <c r="C250" s="47" t="s">
        <v>548</v>
      </c>
      <c r="D250" s="48" t="s">
        <v>551</v>
      </c>
      <c r="E250" s="30">
        <v>861</v>
      </c>
      <c r="F250" s="27"/>
      <c r="G250" s="28"/>
      <c r="H250" s="29">
        <f t="shared" si="3"/>
        <v>0</v>
      </c>
    </row>
    <row r="251" spans="1:8" ht="31.5" x14ac:dyDescent="0.25">
      <c r="A251" s="45">
        <v>131</v>
      </c>
      <c r="B251" s="46" t="s">
        <v>552</v>
      </c>
      <c r="C251" s="47" t="s">
        <v>553</v>
      </c>
      <c r="D251" s="48" t="s">
        <v>554</v>
      </c>
      <c r="E251" s="30">
        <v>861</v>
      </c>
      <c r="F251" s="27"/>
      <c r="G251" s="28"/>
      <c r="H251" s="29">
        <f t="shared" si="3"/>
        <v>0</v>
      </c>
    </row>
    <row r="252" spans="1:8" ht="31.5" x14ac:dyDescent="0.25">
      <c r="A252" s="45">
        <v>132</v>
      </c>
      <c r="B252" s="46" t="s">
        <v>555</v>
      </c>
      <c r="C252" s="47" t="s">
        <v>556</v>
      </c>
      <c r="D252" s="48" t="s">
        <v>557</v>
      </c>
      <c r="E252" s="30">
        <v>861</v>
      </c>
      <c r="F252" s="27"/>
      <c r="G252" s="28"/>
      <c r="H252" s="29">
        <f t="shared" si="3"/>
        <v>0</v>
      </c>
    </row>
    <row r="253" spans="1:8" x14ac:dyDescent="0.25">
      <c r="A253" s="45">
        <v>133</v>
      </c>
      <c r="B253" s="46" t="s">
        <v>558</v>
      </c>
      <c r="C253" s="47" t="s">
        <v>559</v>
      </c>
      <c r="D253" s="48" t="s">
        <v>560</v>
      </c>
      <c r="E253" s="30">
        <v>579</v>
      </c>
      <c r="F253" s="27"/>
      <c r="G253" s="28"/>
      <c r="H253" s="29">
        <f t="shared" si="3"/>
        <v>0</v>
      </c>
    </row>
    <row r="254" spans="1:8" x14ac:dyDescent="0.25">
      <c r="A254" s="45">
        <v>134</v>
      </c>
      <c r="B254" s="46" t="s">
        <v>561</v>
      </c>
      <c r="C254" s="47" t="s">
        <v>559</v>
      </c>
      <c r="D254" s="48" t="s">
        <v>562</v>
      </c>
      <c r="E254" s="30">
        <v>579</v>
      </c>
      <c r="F254" s="27"/>
      <c r="G254" s="28"/>
      <c r="H254" s="29">
        <f t="shared" si="3"/>
        <v>0</v>
      </c>
    </row>
    <row r="255" spans="1:8" ht="31.5" x14ac:dyDescent="0.25">
      <c r="A255" s="45">
        <v>135</v>
      </c>
      <c r="B255" s="46" t="s">
        <v>563</v>
      </c>
      <c r="C255" s="47" t="s">
        <v>564</v>
      </c>
      <c r="D255" s="48" t="s">
        <v>565</v>
      </c>
      <c r="E255" s="30">
        <v>347</v>
      </c>
      <c r="F255" s="27"/>
      <c r="G255" s="28"/>
      <c r="H255" s="29">
        <f t="shared" si="3"/>
        <v>0</v>
      </c>
    </row>
    <row r="256" spans="1:8" ht="31.5" x14ac:dyDescent="0.25">
      <c r="A256" s="45">
        <v>136</v>
      </c>
      <c r="B256" s="46" t="s">
        <v>566</v>
      </c>
      <c r="C256" s="47" t="s">
        <v>567</v>
      </c>
      <c r="D256" s="48" t="s">
        <v>568</v>
      </c>
      <c r="E256" s="30">
        <v>347</v>
      </c>
      <c r="F256" s="27"/>
      <c r="G256" s="28"/>
      <c r="H256" s="29">
        <f t="shared" si="3"/>
        <v>0</v>
      </c>
    </row>
    <row r="257" spans="1:35" x14ac:dyDescent="0.25">
      <c r="A257" s="45">
        <v>137</v>
      </c>
      <c r="B257" s="46" t="s">
        <v>569</v>
      </c>
      <c r="C257" s="47" t="s">
        <v>570</v>
      </c>
      <c r="D257" s="48" t="s">
        <v>571</v>
      </c>
      <c r="E257" s="30">
        <v>683</v>
      </c>
      <c r="F257" s="27"/>
      <c r="G257" s="28"/>
      <c r="H257" s="29">
        <f t="shared" si="3"/>
        <v>0</v>
      </c>
    </row>
    <row r="258" spans="1:35" x14ac:dyDescent="0.25">
      <c r="A258" s="45">
        <v>138</v>
      </c>
      <c r="B258" s="46" t="s">
        <v>572</v>
      </c>
      <c r="C258" s="47" t="s">
        <v>573</v>
      </c>
      <c r="D258" s="48" t="s">
        <v>574</v>
      </c>
      <c r="E258" s="30">
        <v>683</v>
      </c>
      <c r="F258" s="27"/>
      <c r="G258" s="28"/>
      <c r="H258" s="29">
        <f t="shared" si="3"/>
        <v>0</v>
      </c>
    </row>
    <row r="259" spans="1:35" x14ac:dyDescent="0.25">
      <c r="A259" s="45">
        <v>139</v>
      </c>
      <c r="B259" s="46" t="s">
        <v>575</v>
      </c>
      <c r="C259" s="47" t="s">
        <v>576</v>
      </c>
      <c r="D259" s="48" t="s">
        <v>577</v>
      </c>
      <c r="E259" s="30">
        <v>683</v>
      </c>
      <c r="F259" s="27"/>
      <c r="G259" s="28"/>
      <c r="H259" s="29">
        <f t="shared" si="3"/>
        <v>0</v>
      </c>
    </row>
    <row r="260" spans="1:35" x14ac:dyDescent="0.25">
      <c r="A260" s="45">
        <v>140</v>
      </c>
      <c r="B260" s="53" t="s">
        <v>578</v>
      </c>
      <c r="C260" s="54" t="s">
        <v>579</v>
      </c>
      <c r="D260" s="55" t="s">
        <v>580</v>
      </c>
      <c r="E260" s="56">
        <v>547</v>
      </c>
      <c r="F260" s="45"/>
      <c r="G260" s="45"/>
      <c r="H260" s="57">
        <f t="shared" si="3"/>
        <v>0</v>
      </c>
    </row>
    <row r="261" spans="1:35" x14ac:dyDescent="0.25">
      <c r="A261" s="45">
        <v>141</v>
      </c>
      <c r="B261" s="53" t="s">
        <v>581</v>
      </c>
      <c r="C261" s="54" t="s">
        <v>582</v>
      </c>
      <c r="D261" s="58" t="s">
        <v>583</v>
      </c>
      <c r="E261" s="56">
        <v>985</v>
      </c>
      <c r="F261" s="45"/>
      <c r="G261" s="45"/>
      <c r="H261" s="57">
        <f t="shared" si="3"/>
        <v>0</v>
      </c>
    </row>
    <row r="262" spans="1:35" ht="31.5" x14ac:dyDescent="0.25">
      <c r="A262" s="45">
        <v>142</v>
      </c>
      <c r="B262" s="53" t="s">
        <v>584</v>
      </c>
      <c r="C262" s="54" t="s">
        <v>585</v>
      </c>
      <c r="D262" s="55" t="s">
        <v>585</v>
      </c>
      <c r="E262" s="56">
        <v>200</v>
      </c>
      <c r="F262" s="45"/>
      <c r="G262" s="45"/>
      <c r="H262" s="57">
        <f t="shared" si="3"/>
        <v>0</v>
      </c>
    </row>
    <row r="263" spans="1:35" s="21" customFormat="1" ht="31.5" x14ac:dyDescent="0.25">
      <c r="A263" s="13"/>
      <c r="B263" s="59">
        <v>1</v>
      </c>
      <c r="C263" s="13" t="s">
        <v>586</v>
      </c>
      <c r="D263" s="60"/>
      <c r="E263" s="61">
        <v>324</v>
      </c>
      <c r="F263" s="17"/>
      <c r="G263" s="18"/>
      <c r="H263" s="19">
        <f t="shared" ref="H263:H328" si="4">F263*G263</f>
        <v>0</v>
      </c>
      <c r="I263" s="20" t="s">
        <v>587</v>
      </c>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x14ac:dyDescent="0.25">
      <c r="A264" s="22"/>
      <c r="B264" s="62">
        <v>2</v>
      </c>
      <c r="C264" s="63" t="s">
        <v>588</v>
      </c>
      <c r="D264" s="64"/>
      <c r="E264" s="43">
        <v>405</v>
      </c>
      <c r="F264" s="27"/>
      <c r="G264" s="28"/>
      <c r="H264" s="29">
        <f t="shared" si="4"/>
        <v>0</v>
      </c>
    </row>
    <row r="265" spans="1:35" ht="31.5" x14ac:dyDescent="0.25">
      <c r="A265" s="22"/>
      <c r="B265" s="62">
        <v>3</v>
      </c>
      <c r="C265" s="63" t="s">
        <v>589</v>
      </c>
      <c r="D265" s="64"/>
      <c r="E265" s="43">
        <v>393</v>
      </c>
      <c r="F265" s="27"/>
      <c r="G265" s="28"/>
      <c r="H265" s="29">
        <f t="shared" si="4"/>
        <v>0</v>
      </c>
    </row>
    <row r="266" spans="1:35" ht="31.5" x14ac:dyDescent="0.25">
      <c r="A266" s="22"/>
      <c r="B266" s="62">
        <v>4</v>
      </c>
      <c r="C266" s="63" t="s">
        <v>590</v>
      </c>
      <c r="D266" s="64"/>
      <c r="E266" s="43">
        <v>276</v>
      </c>
      <c r="F266" s="27"/>
      <c r="G266" s="28"/>
      <c r="H266" s="29">
        <f t="shared" si="4"/>
        <v>0</v>
      </c>
    </row>
    <row r="267" spans="1:35" ht="31.5" x14ac:dyDescent="0.25">
      <c r="A267" s="22"/>
      <c r="B267" s="62">
        <v>5</v>
      </c>
      <c r="C267" s="65" t="s">
        <v>591</v>
      </c>
      <c r="D267" s="64"/>
      <c r="E267" s="43">
        <v>57</v>
      </c>
      <c r="F267" s="27"/>
      <c r="G267" s="28"/>
      <c r="H267" s="29">
        <f t="shared" si="4"/>
        <v>0</v>
      </c>
    </row>
    <row r="268" spans="1:35" ht="63" x14ac:dyDescent="0.25">
      <c r="A268" s="22"/>
      <c r="B268" s="62">
        <v>6</v>
      </c>
      <c r="C268" s="65" t="s">
        <v>592</v>
      </c>
      <c r="D268" s="64"/>
      <c r="E268" s="43">
        <v>1408</v>
      </c>
      <c r="F268" s="27"/>
      <c r="G268" s="28"/>
      <c r="H268" s="29">
        <f t="shared" si="4"/>
        <v>0</v>
      </c>
    </row>
    <row r="269" spans="1:35" ht="31.5" x14ac:dyDescent="0.25">
      <c r="A269" s="45"/>
      <c r="B269" s="62">
        <v>7</v>
      </c>
      <c r="C269" s="66" t="s">
        <v>593</v>
      </c>
      <c r="D269" s="64"/>
      <c r="E269" s="43">
        <v>86</v>
      </c>
      <c r="F269" s="28"/>
      <c r="G269" s="28"/>
      <c r="H269" s="29">
        <f t="shared" si="4"/>
        <v>0</v>
      </c>
    </row>
    <row r="270" spans="1:35" ht="47.25" x14ac:dyDescent="0.25">
      <c r="A270" s="45"/>
      <c r="B270" s="62">
        <v>8</v>
      </c>
      <c r="C270" s="66" t="s">
        <v>594</v>
      </c>
      <c r="D270" s="64"/>
      <c r="E270" s="43">
        <v>86</v>
      </c>
      <c r="F270" s="28"/>
      <c r="G270" s="28"/>
      <c r="H270" s="29">
        <f t="shared" si="4"/>
        <v>0</v>
      </c>
    </row>
    <row r="271" spans="1:35" ht="47.25" x14ac:dyDescent="0.25">
      <c r="A271" s="13"/>
      <c r="B271" s="59">
        <v>1</v>
      </c>
      <c r="C271" s="13" t="s">
        <v>595</v>
      </c>
      <c r="D271" s="60"/>
      <c r="E271" s="61">
        <v>1216</v>
      </c>
      <c r="F271" s="17"/>
      <c r="G271" s="18"/>
      <c r="H271" s="19">
        <f t="shared" si="4"/>
        <v>0</v>
      </c>
      <c r="I271" s="44" t="s">
        <v>596</v>
      </c>
      <c r="J271" s="1"/>
    </row>
    <row r="272" spans="1:35" ht="63" x14ac:dyDescent="0.25">
      <c r="A272" s="22"/>
      <c r="B272" s="67">
        <v>2</v>
      </c>
      <c r="C272" s="68" t="s">
        <v>597</v>
      </c>
      <c r="D272" s="69"/>
      <c r="E272" s="43">
        <v>315</v>
      </c>
      <c r="F272" s="27"/>
      <c r="G272" s="28"/>
      <c r="H272" s="29">
        <f t="shared" si="4"/>
        <v>0</v>
      </c>
    </row>
    <row r="273" spans="1:8" x14ac:dyDescent="0.25">
      <c r="A273" s="22"/>
      <c r="B273" s="67">
        <v>3</v>
      </c>
      <c r="C273" s="68" t="s">
        <v>598</v>
      </c>
      <c r="D273" s="69"/>
      <c r="E273" s="43">
        <v>1043</v>
      </c>
      <c r="F273" s="27"/>
      <c r="G273" s="28"/>
      <c r="H273" s="29">
        <f t="shared" si="4"/>
        <v>0</v>
      </c>
    </row>
    <row r="274" spans="1:8" ht="31.5" x14ac:dyDescent="0.25">
      <c r="A274" s="22"/>
      <c r="B274" s="67">
        <v>4</v>
      </c>
      <c r="C274" s="68" t="s">
        <v>599</v>
      </c>
      <c r="D274" s="69"/>
      <c r="E274" s="43">
        <v>1043</v>
      </c>
      <c r="F274" s="27"/>
      <c r="G274" s="28"/>
      <c r="H274" s="29">
        <f t="shared" si="4"/>
        <v>0</v>
      </c>
    </row>
    <row r="275" spans="1:8" ht="31.5" x14ac:dyDescent="0.25">
      <c r="A275" s="22"/>
      <c r="B275" s="67">
        <v>5</v>
      </c>
      <c r="C275" s="68" t="s">
        <v>600</v>
      </c>
      <c r="D275" s="69"/>
      <c r="E275" s="43">
        <v>231</v>
      </c>
      <c r="F275" s="27"/>
      <c r="G275" s="28"/>
      <c r="H275" s="29">
        <f t="shared" si="4"/>
        <v>0</v>
      </c>
    </row>
    <row r="276" spans="1:8" ht="31.5" x14ac:dyDescent="0.25">
      <c r="A276" s="22"/>
      <c r="B276" s="67">
        <v>6</v>
      </c>
      <c r="C276" s="68" t="s">
        <v>601</v>
      </c>
      <c r="D276" s="69"/>
      <c r="E276" s="43">
        <v>521</v>
      </c>
      <c r="F276" s="27"/>
      <c r="G276" s="28"/>
      <c r="H276" s="29">
        <f t="shared" si="4"/>
        <v>0</v>
      </c>
    </row>
    <row r="277" spans="1:8" ht="173.25" x14ac:dyDescent="0.25">
      <c r="A277" s="22"/>
      <c r="B277" s="67">
        <v>7</v>
      </c>
      <c r="C277" s="68" t="s">
        <v>602</v>
      </c>
      <c r="D277" s="69"/>
      <c r="E277" s="43">
        <v>231</v>
      </c>
      <c r="F277" s="27"/>
      <c r="G277" s="28"/>
      <c r="H277" s="29">
        <f t="shared" si="4"/>
        <v>0</v>
      </c>
    </row>
    <row r="278" spans="1:8" ht="31.5" x14ac:dyDescent="0.25">
      <c r="A278" s="22"/>
      <c r="B278" s="67">
        <v>8</v>
      </c>
      <c r="C278" s="68" t="s">
        <v>603</v>
      </c>
      <c r="D278" s="69"/>
      <c r="E278" s="43">
        <v>231</v>
      </c>
      <c r="F278" s="27"/>
      <c r="G278" s="28"/>
      <c r="H278" s="29">
        <f t="shared" si="4"/>
        <v>0</v>
      </c>
    </row>
    <row r="279" spans="1:8" ht="47.25" x14ac:dyDescent="0.25">
      <c r="A279" s="22"/>
      <c r="B279" s="67">
        <v>9</v>
      </c>
      <c r="C279" s="68" t="s">
        <v>604</v>
      </c>
      <c r="D279" s="69"/>
      <c r="E279" s="43">
        <v>231</v>
      </c>
      <c r="F279" s="27"/>
      <c r="G279" s="28"/>
      <c r="H279" s="29">
        <f t="shared" si="4"/>
        <v>0</v>
      </c>
    </row>
    <row r="280" spans="1:8" x14ac:dyDescent="0.25">
      <c r="A280" s="22"/>
      <c r="B280" s="67">
        <v>10</v>
      </c>
      <c r="C280" s="68" t="s">
        <v>605</v>
      </c>
      <c r="D280" s="69"/>
      <c r="E280" s="43">
        <v>231</v>
      </c>
      <c r="F280" s="27"/>
      <c r="G280" s="28"/>
      <c r="H280" s="29">
        <f t="shared" si="4"/>
        <v>0</v>
      </c>
    </row>
    <row r="281" spans="1:8" ht="31.5" x14ac:dyDescent="0.25">
      <c r="A281" s="22"/>
      <c r="B281" s="67">
        <v>11</v>
      </c>
      <c r="C281" s="68" t="s">
        <v>606</v>
      </c>
      <c r="D281" s="69"/>
      <c r="E281" s="43">
        <v>231</v>
      </c>
      <c r="F281" s="27"/>
      <c r="G281" s="28"/>
      <c r="H281" s="29">
        <f t="shared" si="4"/>
        <v>0</v>
      </c>
    </row>
    <row r="282" spans="1:8" ht="47.25" x14ac:dyDescent="0.25">
      <c r="A282" s="22"/>
      <c r="B282" s="67">
        <v>12</v>
      </c>
      <c r="C282" s="68" t="s">
        <v>607</v>
      </c>
      <c r="D282" s="69"/>
      <c r="E282" s="43">
        <v>231</v>
      </c>
      <c r="F282" s="27"/>
      <c r="G282" s="28"/>
      <c r="H282" s="29">
        <f t="shared" si="4"/>
        <v>0</v>
      </c>
    </row>
    <row r="283" spans="1:8" ht="47.25" x14ac:dyDescent="0.25">
      <c r="A283" s="22"/>
      <c r="B283" s="67">
        <v>13</v>
      </c>
      <c r="C283" s="68" t="s">
        <v>608</v>
      </c>
      <c r="D283" s="69"/>
      <c r="E283" s="43">
        <v>231</v>
      </c>
      <c r="F283" s="27"/>
      <c r="G283" s="28"/>
      <c r="H283" s="29">
        <f t="shared" si="4"/>
        <v>0</v>
      </c>
    </row>
    <row r="284" spans="1:8" ht="31.5" x14ac:dyDescent="0.25">
      <c r="A284" s="22"/>
      <c r="B284" s="67">
        <v>14</v>
      </c>
      <c r="C284" s="68" t="s">
        <v>609</v>
      </c>
      <c r="D284" s="69"/>
      <c r="E284" s="43">
        <v>231</v>
      </c>
      <c r="F284" s="27"/>
      <c r="G284" s="28"/>
      <c r="H284" s="29">
        <f t="shared" si="4"/>
        <v>0</v>
      </c>
    </row>
    <row r="285" spans="1:8" ht="47.25" x14ac:dyDescent="0.25">
      <c r="A285" s="22"/>
      <c r="B285" s="67">
        <v>15</v>
      </c>
      <c r="C285" s="68" t="s">
        <v>610</v>
      </c>
      <c r="D285" s="69"/>
      <c r="E285" s="43">
        <v>231</v>
      </c>
      <c r="F285" s="27"/>
      <c r="G285" s="28"/>
      <c r="H285" s="29">
        <f t="shared" si="4"/>
        <v>0</v>
      </c>
    </row>
    <row r="286" spans="1:8" x14ac:dyDescent="0.25">
      <c r="A286" s="22"/>
      <c r="B286" s="67">
        <v>16</v>
      </c>
      <c r="C286" s="68" t="s">
        <v>611</v>
      </c>
      <c r="D286" s="69"/>
      <c r="E286" s="43">
        <v>231</v>
      </c>
      <c r="F286" s="27"/>
      <c r="G286" s="28"/>
      <c r="H286" s="29">
        <f t="shared" si="4"/>
        <v>0</v>
      </c>
    </row>
    <row r="287" spans="1:8" x14ac:dyDescent="0.25">
      <c r="A287" s="22"/>
      <c r="B287" s="67">
        <v>17</v>
      </c>
      <c r="C287" s="68" t="s">
        <v>612</v>
      </c>
      <c r="D287" s="69"/>
      <c r="E287" s="43">
        <v>231</v>
      </c>
      <c r="F287" s="27"/>
      <c r="G287" s="28"/>
      <c r="H287" s="29">
        <f t="shared" si="4"/>
        <v>0</v>
      </c>
    </row>
    <row r="288" spans="1:8" ht="47.25" x14ac:dyDescent="0.25">
      <c r="A288" s="22"/>
      <c r="B288" s="67">
        <v>18</v>
      </c>
      <c r="C288" s="68" t="s">
        <v>613</v>
      </c>
      <c r="D288" s="69"/>
      <c r="E288" s="43">
        <v>208</v>
      </c>
      <c r="F288" s="27"/>
      <c r="G288" s="28"/>
      <c r="H288" s="29">
        <f t="shared" si="4"/>
        <v>0</v>
      </c>
    </row>
    <row r="289" spans="1:8" x14ac:dyDescent="0.25">
      <c r="A289" s="22"/>
      <c r="B289" s="67">
        <v>19</v>
      </c>
      <c r="C289" s="68" t="s">
        <v>614</v>
      </c>
      <c r="D289" s="69"/>
      <c r="E289" s="43">
        <v>80</v>
      </c>
      <c r="F289" s="27"/>
      <c r="G289" s="28"/>
      <c r="H289" s="29">
        <f t="shared" si="4"/>
        <v>0</v>
      </c>
    </row>
    <row r="290" spans="1:8" x14ac:dyDescent="0.25">
      <c r="A290" s="22"/>
      <c r="B290" s="67">
        <v>20</v>
      </c>
      <c r="C290" s="68" t="s">
        <v>615</v>
      </c>
      <c r="D290" s="69"/>
      <c r="E290" s="43">
        <v>125</v>
      </c>
      <c r="F290" s="27"/>
      <c r="G290" s="28"/>
      <c r="H290" s="29">
        <f t="shared" si="4"/>
        <v>0</v>
      </c>
    </row>
    <row r="291" spans="1:8" x14ac:dyDescent="0.25">
      <c r="A291" s="22"/>
      <c r="B291" s="67">
        <v>21</v>
      </c>
      <c r="C291" s="68" t="s">
        <v>616</v>
      </c>
      <c r="D291" s="69"/>
      <c r="E291" s="43">
        <v>158</v>
      </c>
      <c r="F291" s="27"/>
      <c r="G291" s="28"/>
      <c r="H291" s="29">
        <f t="shared" si="4"/>
        <v>0</v>
      </c>
    </row>
    <row r="292" spans="1:8" ht="31.5" x14ac:dyDescent="0.25">
      <c r="A292" s="22"/>
      <c r="B292" s="67">
        <v>22</v>
      </c>
      <c r="C292" s="68" t="s">
        <v>617</v>
      </c>
      <c r="D292" s="69"/>
      <c r="E292" s="43">
        <v>242</v>
      </c>
      <c r="F292" s="27"/>
      <c r="G292" s="28"/>
      <c r="H292" s="29">
        <f t="shared" si="4"/>
        <v>0</v>
      </c>
    </row>
    <row r="293" spans="1:8" x14ac:dyDescent="0.25">
      <c r="A293" s="22"/>
      <c r="B293" s="67">
        <v>23</v>
      </c>
      <c r="C293" s="68" t="s">
        <v>618</v>
      </c>
      <c r="D293" s="69"/>
      <c r="E293" s="43">
        <v>139</v>
      </c>
      <c r="F293" s="27"/>
      <c r="G293" s="28"/>
      <c r="H293" s="29">
        <f t="shared" si="4"/>
        <v>0</v>
      </c>
    </row>
    <row r="294" spans="1:8" ht="31.5" x14ac:dyDescent="0.25">
      <c r="A294" s="22"/>
      <c r="B294" s="67">
        <v>24</v>
      </c>
      <c r="C294" s="68" t="s">
        <v>619</v>
      </c>
      <c r="D294" s="69"/>
      <c r="E294" s="43">
        <v>463</v>
      </c>
      <c r="F294" s="27"/>
      <c r="G294" s="28"/>
      <c r="H294" s="29">
        <f t="shared" si="4"/>
        <v>0</v>
      </c>
    </row>
    <row r="295" spans="1:8" ht="31.5" x14ac:dyDescent="0.25">
      <c r="A295" s="22"/>
      <c r="B295" s="67">
        <v>25</v>
      </c>
      <c r="C295" s="68" t="s">
        <v>620</v>
      </c>
      <c r="D295" s="69"/>
      <c r="E295" s="43">
        <v>139</v>
      </c>
      <c r="F295" s="27"/>
      <c r="G295" s="28"/>
      <c r="H295" s="29">
        <f t="shared" si="4"/>
        <v>0</v>
      </c>
    </row>
    <row r="296" spans="1:8" x14ac:dyDescent="0.25">
      <c r="A296" s="22"/>
      <c r="B296" s="67">
        <v>26</v>
      </c>
      <c r="C296" s="68" t="s">
        <v>621</v>
      </c>
      <c r="D296" s="69"/>
      <c r="E296" s="43">
        <v>463</v>
      </c>
      <c r="F296" s="27"/>
      <c r="G296" s="28"/>
      <c r="H296" s="29">
        <f t="shared" si="4"/>
        <v>0</v>
      </c>
    </row>
    <row r="297" spans="1:8" ht="31.5" x14ac:dyDescent="0.25">
      <c r="A297" s="22"/>
      <c r="B297" s="67">
        <v>27</v>
      </c>
      <c r="C297" s="68" t="s">
        <v>622</v>
      </c>
      <c r="D297" s="69"/>
      <c r="E297" s="43">
        <v>242</v>
      </c>
      <c r="F297" s="27"/>
      <c r="G297" s="28"/>
      <c r="H297" s="29">
        <f t="shared" si="4"/>
        <v>0</v>
      </c>
    </row>
    <row r="298" spans="1:8" ht="47.25" x14ac:dyDescent="0.25">
      <c r="A298" s="22"/>
      <c r="B298" s="67">
        <v>28</v>
      </c>
      <c r="C298" s="68" t="s">
        <v>623</v>
      </c>
      <c r="D298" s="69"/>
      <c r="E298" s="43">
        <v>799</v>
      </c>
      <c r="F298" s="27"/>
      <c r="G298" s="28"/>
      <c r="H298" s="29">
        <f t="shared" si="4"/>
        <v>0</v>
      </c>
    </row>
    <row r="299" spans="1:8" x14ac:dyDescent="0.25">
      <c r="A299" s="22"/>
      <c r="B299" s="67">
        <v>29</v>
      </c>
      <c r="C299" s="68" t="s">
        <v>624</v>
      </c>
      <c r="D299" s="69"/>
      <c r="E299" s="43">
        <v>799</v>
      </c>
      <c r="F299" s="27"/>
      <c r="G299" s="28"/>
      <c r="H299" s="29">
        <f t="shared" si="4"/>
        <v>0</v>
      </c>
    </row>
    <row r="300" spans="1:8" x14ac:dyDescent="0.25">
      <c r="A300" s="22"/>
      <c r="B300" s="67">
        <v>30</v>
      </c>
      <c r="C300" s="68" t="s">
        <v>625</v>
      </c>
      <c r="D300" s="69"/>
      <c r="E300" s="43">
        <v>463</v>
      </c>
      <c r="F300" s="27"/>
      <c r="G300" s="28"/>
      <c r="H300" s="29">
        <f t="shared" si="4"/>
        <v>0</v>
      </c>
    </row>
    <row r="301" spans="1:8" x14ac:dyDescent="0.25">
      <c r="A301" s="22"/>
      <c r="B301" s="67">
        <v>31</v>
      </c>
      <c r="C301" s="68" t="s">
        <v>626</v>
      </c>
      <c r="D301" s="69"/>
      <c r="E301" s="43">
        <v>463</v>
      </c>
      <c r="F301" s="27"/>
      <c r="G301" s="28"/>
      <c r="H301" s="29">
        <f t="shared" si="4"/>
        <v>0</v>
      </c>
    </row>
    <row r="302" spans="1:8" ht="78.75" x14ac:dyDescent="0.25">
      <c r="A302" s="22"/>
      <c r="B302" s="67">
        <v>32</v>
      </c>
      <c r="C302" s="68" t="s">
        <v>627</v>
      </c>
      <c r="D302" s="69"/>
      <c r="E302" s="43">
        <v>474</v>
      </c>
      <c r="F302" s="27"/>
      <c r="G302" s="28"/>
      <c r="H302" s="29">
        <f t="shared" si="4"/>
        <v>0</v>
      </c>
    </row>
    <row r="303" spans="1:8" ht="78.75" x14ac:dyDescent="0.25">
      <c r="A303" s="22"/>
      <c r="B303" s="67">
        <v>33</v>
      </c>
      <c r="C303" s="68" t="s">
        <v>628</v>
      </c>
      <c r="D303" s="69"/>
      <c r="E303" s="43">
        <v>236</v>
      </c>
      <c r="F303" s="27"/>
      <c r="G303" s="28"/>
      <c r="H303" s="29">
        <f t="shared" si="4"/>
        <v>0</v>
      </c>
    </row>
    <row r="304" spans="1:8" ht="31.5" x14ac:dyDescent="0.25">
      <c r="A304" s="22"/>
      <c r="B304" s="67">
        <v>34</v>
      </c>
      <c r="C304" s="68" t="s">
        <v>629</v>
      </c>
      <c r="D304" s="69"/>
      <c r="E304" s="43">
        <v>66</v>
      </c>
      <c r="F304" s="27"/>
      <c r="G304" s="28"/>
      <c r="H304" s="29">
        <f t="shared" si="4"/>
        <v>0</v>
      </c>
    </row>
    <row r="305" spans="1:10" ht="75" x14ac:dyDescent="0.25">
      <c r="A305" s="22"/>
      <c r="B305" s="67">
        <v>35</v>
      </c>
      <c r="C305" s="70" t="s">
        <v>630</v>
      </c>
      <c r="D305" s="69"/>
      <c r="E305" s="43">
        <v>198</v>
      </c>
      <c r="F305" s="27"/>
      <c r="G305" s="28"/>
      <c r="H305" s="29">
        <f t="shared" si="4"/>
        <v>0</v>
      </c>
      <c r="I305" s="71" t="s">
        <v>631</v>
      </c>
    </row>
    <row r="306" spans="1:10" ht="31.5" x14ac:dyDescent="0.25">
      <c r="A306" s="22"/>
      <c r="B306" s="67">
        <v>36</v>
      </c>
      <c r="C306" s="68" t="s">
        <v>632</v>
      </c>
      <c r="D306" s="69"/>
      <c r="E306" s="43">
        <v>799</v>
      </c>
      <c r="F306" s="27"/>
      <c r="G306" s="28"/>
      <c r="H306" s="29">
        <f t="shared" si="4"/>
        <v>0</v>
      </c>
    </row>
    <row r="307" spans="1:10" ht="31.5" x14ac:dyDescent="0.25">
      <c r="A307" s="22"/>
      <c r="B307" s="67">
        <v>37</v>
      </c>
      <c r="C307" s="68" t="s">
        <v>633</v>
      </c>
      <c r="D307" s="69"/>
      <c r="E307" s="43">
        <v>799</v>
      </c>
      <c r="F307" s="27"/>
      <c r="G307" s="28"/>
      <c r="H307" s="29">
        <f t="shared" si="4"/>
        <v>0</v>
      </c>
    </row>
    <row r="308" spans="1:10" x14ac:dyDescent="0.25">
      <c r="A308" s="22"/>
      <c r="B308" s="67">
        <v>38</v>
      </c>
      <c r="C308" s="68" t="s">
        <v>634</v>
      </c>
      <c r="D308" s="69"/>
      <c r="E308" s="43">
        <v>799</v>
      </c>
      <c r="F308" s="27"/>
      <c r="G308" s="28"/>
      <c r="H308" s="29">
        <f t="shared" si="4"/>
        <v>0</v>
      </c>
    </row>
    <row r="309" spans="1:10" ht="63" x14ac:dyDescent="0.25">
      <c r="A309" s="22"/>
      <c r="B309" s="67">
        <v>39</v>
      </c>
      <c r="C309" s="68" t="s">
        <v>635</v>
      </c>
      <c r="D309" s="69"/>
      <c r="E309" s="43">
        <v>394</v>
      </c>
      <c r="F309" s="27"/>
      <c r="G309" s="28"/>
      <c r="H309" s="29">
        <f t="shared" si="4"/>
        <v>0</v>
      </c>
    </row>
    <row r="310" spans="1:10" ht="47.25" x14ac:dyDescent="0.25">
      <c r="A310" s="22"/>
      <c r="B310" s="67">
        <v>40</v>
      </c>
      <c r="C310" s="68" t="s">
        <v>636</v>
      </c>
      <c r="D310" s="69"/>
      <c r="E310" s="43">
        <v>1393</v>
      </c>
      <c r="F310" s="27"/>
      <c r="G310" s="28"/>
      <c r="H310" s="29">
        <f t="shared" si="4"/>
        <v>0</v>
      </c>
    </row>
    <row r="311" spans="1:10" ht="31.5" x14ac:dyDescent="0.25">
      <c r="A311" s="22"/>
      <c r="B311" s="67">
        <v>41</v>
      </c>
      <c r="C311" s="72" t="s">
        <v>637</v>
      </c>
      <c r="D311" s="69"/>
      <c r="E311" s="43">
        <v>236</v>
      </c>
      <c r="F311" s="27"/>
      <c r="G311" s="28"/>
      <c r="H311" s="29">
        <f t="shared" si="4"/>
        <v>0</v>
      </c>
    </row>
    <row r="312" spans="1:10" ht="31.5" x14ac:dyDescent="0.25">
      <c r="A312" s="22"/>
      <c r="B312" s="67">
        <v>42</v>
      </c>
      <c r="C312" s="68" t="s">
        <v>638</v>
      </c>
      <c r="D312" s="69"/>
      <c r="E312" s="43">
        <v>236</v>
      </c>
      <c r="F312" s="27"/>
      <c r="G312" s="28"/>
      <c r="H312" s="29">
        <f t="shared" si="4"/>
        <v>0</v>
      </c>
    </row>
    <row r="313" spans="1:10" ht="63" x14ac:dyDescent="0.25">
      <c r="A313" s="22"/>
      <c r="B313" s="67">
        <v>43</v>
      </c>
      <c r="C313" s="68" t="s">
        <v>639</v>
      </c>
      <c r="D313" s="69"/>
      <c r="E313" s="43">
        <v>405</v>
      </c>
      <c r="F313" s="27"/>
      <c r="G313" s="28"/>
      <c r="H313" s="29">
        <f t="shared" si="4"/>
        <v>0</v>
      </c>
    </row>
    <row r="314" spans="1:10" ht="63" x14ac:dyDescent="0.25">
      <c r="A314" s="22"/>
      <c r="B314" s="67">
        <v>44</v>
      </c>
      <c r="C314" s="68" t="s">
        <v>640</v>
      </c>
      <c r="D314" s="69"/>
      <c r="E314" s="43">
        <v>154</v>
      </c>
      <c r="F314" s="27"/>
      <c r="G314" s="28"/>
      <c r="H314" s="29">
        <f t="shared" si="4"/>
        <v>0</v>
      </c>
    </row>
    <row r="315" spans="1:10" ht="110.25" x14ac:dyDescent="0.25">
      <c r="A315" s="22"/>
      <c r="B315" s="67">
        <v>45</v>
      </c>
      <c r="C315" s="68" t="s">
        <v>641</v>
      </c>
      <c r="D315" s="69"/>
      <c r="E315" s="43">
        <v>1693</v>
      </c>
      <c r="F315" s="27"/>
      <c r="G315" s="28"/>
      <c r="H315" s="29"/>
    </row>
    <row r="316" spans="1:10" ht="78.75" x14ac:dyDescent="0.25">
      <c r="A316" s="22"/>
      <c r="B316" s="67" t="s">
        <v>642</v>
      </c>
      <c r="C316" s="68" t="s">
        <v>643</v>
      </c>
      <c r="D316" s="69"/>
      <c r="E316" s="43">
        <v>1693</v>
      </c>
      <c r="F316" s="27"/>
      <c r="G316" s="28"/>
      <c r="H316" s="29">
        <f t="shared" si="4"/>
        <v>0</v>
      </c>
      <c r="J316" s="6">
        <v>304</v>
      </c>
    </row>
    <row r="317" spans="1:10" ht="110.25" x14ac:dyDescent="0.25">
      <c r="A317" s="22"/>
      <c r="B317" s="67">
        <v>46</v>
      </c>
      <c r="C317" s="68" t="s">
        <v>644</v>
      </c>
      <c r="D317" s="69"/>
      <c r="E317" s="43">
        <v>1049</v>
      </c>
      <c r="F317" s="27"/>
      <c r="G317" s="28"/>
      <c r="H317" s="29">
        <f t="shared" si="4"/>
        <v>0</v>
      </c>
    </row>
    <row r="318" spans="1:10" ht="110.25" x14ac:dyDescent="0.25">
      <c r="A318" s="22"/>
      <c r="B318" s="67">
        <v>47</v>
      </c>
      <c r="C318" s="68" t="s">
        <v>645</v>
      </c>
      <c r="D318" s="69"/>
      <c r="E318" s="43">
        <v>1443</v>
      </c>
      <c r="F318" s="27"/>
      <c r="G318" s="28"/>
      <c r="H318" s="29"/>
    </row>
    <row r="319" spans="1:10" ht="78.75" x14ac:dyDescent="0.25">
      <c r="A319" s="22"/>
      <c r="B319" s="67" t="s">
        <v>646</v>
      </c>
      <c r="C319" s="73" t="s">
        <v>647</v>
      </c>
      <c r="D319" s="69"/>
      <c r="E319" s="43">
        <v>1443</v>
      </c>
      <c r="F319" s="27"/>
      <c r="G319" s="28"/>
      <c r="H319" s="29">
        <f t="shared" si="4"/>
        <v>0</v>
      </c>
    </row>
    <row r="320" spans="1:10" ht="94.5" x14ac:dyDescent="0.25">
      <c r="A320" s="22"/>
      <c r="B320" s="67">
        <v>48</v>
      </c>
      <c r="C320" s="68" t="s">
        <v>648</v>
      </c>
      <c r="D320" s="69"/>
      <c r="E320" s="43">
        <v>798</v>
      </c>
      <c r="F320" s="27"/>
      <c r="G320" s="28"/>
      <c r="H320" s="29">
        <f t="shared" si="4"/>
        <v>0</v>
      </c>
    </row>
    <row r="321" spans="1:8" ht="94.5" x14ac:dyDescent="0.25">
      <c r="A321" s="22"/>
      <c r="B321" s="67">
        <v>49</v>
      </c>
      <c r="C321" s="68" t="s">
        <v>649</v>
      </c>
      <c r="D321" s="69"/>
      <c r="E321" s="43">
        <v>231</v>
      </c>
      <c r="F321" s="27"/>
      <c r="G321" s="28"/>
      <c r="H321" s="29">
        <f t="shared" si="4"/>
        <v>0</v>
      </c>
    </row>
    <row r="322" spans="1:8" ht="141.75" x14ac:dyDescent="0.25">
      <c r="A322" s="22"/>
      <c r="B322" s="67">
        <v>50</v>
      </c>
      <c r="C322" s="68" t="s">
        <v>650</v>
      </c>
      <c r="D322" s="69"/>
      <c r="E322" s="43">
        <v>1112</v>
      </c>
      <c r="F322" s="27"/>
      <c r="G322" s="28"/>
      <c r="H322" s="29">
        <f t="shared" si="4"/>
        <v>0</v>
      </c>
    </row>
    <row r="323" spans="1:8" ht="126" x14ac:dyDescent="0.25">
      <c r="A323" s="22"/>
      <c r="B323" s="67">
        <v>51</v>
      </c>
      <c r="C323" s="68" t="s">
        <v>651</v>
      </c>
      <c r="D323" s="69"/>
      <c r="E323" s="43">
        <v>1390</v>
      </c>
      <c r="F323" s="27"/>
      <c r="G323" s="28"/>
      <c r="H323" s="29">
        <f t="shared" si="4"/>
        <v>0</v>
      </c>
    </row>
    <row r="324" spans="1:8" ht="47.25" x14ac:dyDescent="0.25">
      <c r="A324" s="22"/>
      <c r="B324" s="67">
        <v>52</v>
      </c>
      <c r="C324" s="68" t="s">
        <v>652</v>
      </c>
      <c r="D324" s="69"/>
      <c r="E324" s="43">
        <v>358</v>
      </c>
      <c r="F324" s="27"/>
      <c r="G324" s="28"/>
      <c r="H324" s="29">
        <f t="shared" si="4"/>
        <v>0</v>
      </c>
    </row>
    <row r="325" spans="1:8" ht="78.75" x14ac:dyDescent="0.25">
      <c r="A325" s="22"/>
      <c r="B325" s="67">
        <v>53</v>
      </c>
      <c r="C325" s="68" t="s">
        <v>653</v>
      </c>
      <c r="D325" s="69"/>
      <c r="E325" s="43">
        <v>378</v>
      </c>
      <c r="F325" s="27"/>
      <c r="G325" s="28"/>
      <c r="H325" s="29">
        <f t="shared" si="4"/>
        <v>0</v>
      </c>
    </row>
    <row r="326" spans="1:8" ht="63" x14ac:dyDescent="0.25">
      <c r="A326" s="22"/>
      <c r="B326" s="67">
        <v>54</v>
      </c>
      <c r="C326" s="68" t="s">
        <v>654</v>
      </c>
      <c r="D326" s="69"/>
      <c r="E326" s="43">
        <v>456</v>
      </c>
      <c r="F326" s="27"/>
      <c r="G326" s="28"/>
      <c r="H326" s="29">
        <f t="shared" si="4"/>
        <v>0</v>
      </c>
    </row>
    <row r="327" spans="1:8" ht="47.25" x14ac:dyDescent="0.25">
      <c r="A327" s="22"/>
      <c r="B327" s="67">
        <v>55</v>
      </c>
      <c r="C327" s="68" t="s">
        <v>655</v>
      </c>
      <c r="D327" s="69"/>
      <c r="E327" s="43">
        <v>602</v>
      </c>
      <c r="F327" s="27"/>
      <c r="G327" s="28"/>
      <c r="H327" s="29">
        <f t="shared" si="4"/>
        <v>0</v>
      </c>
    </row>
    <row r="328" spans="1:8" ht="80.25" customHeight="1" x14ac:dyDescent="0.25">
      <c r="A328" s="22"/>
      <c r="B328" s="67">
        <v>56</v>
      </c>
      <c r="C328" s="68" t="s">
        <v>656</v>
      </c>
      <c r="D328" s="69"/>
      <c r="E328" s="43">
        <v>477</v>
      </c>
      <c r="F328" s="27"/>
      <c r="G328" s="28"/>
      <c r="H328" s="29">
        <f t="shared" si="4"/>
        <v>0</v>
      </c>
    </row>
    <row r="329" spans="1:8" ht="31.5" x14ac:dyDescent="0.25">
      <c r="A329" s="22"/>
      <c r="B329" s="67">
        <v>57</v>
      </c>
      <c r="C329" s="68" t="s">
        <v>657</v>
      </c>
      <c r="D329" s="69"/>
      <c r="E329" s="43">
        <v>173</v>
      </c>
      <c r="F329" s="27"/>
      <c r="G329" s="28"/>
      <c r="H329" s="29">
        <f t="shared" ref="H329:H392" si="5">F329*G329</f>
        <v>0</v>
      </c>
    </row>
    <row r="330" spans="1:8" ht="31.5" x14ac:dyDescent="0.25">
      <c r="A330" s="22"/>
      <c r="B330" s="67">
        <v>58</v>
      </c>
      <c r="C330" s="68" t="s">
        <v>658</v>
      </c>
      <c r="D330" s="69"/>
      <c r="E330" s="43">
        <v>799</v>
      </c>
      <c r="F330" s="27"/>
      <c r="G330" s="28"/>
      <c r="H330" s="29">
        <f t="shared" si="5"/>
        <v>0</v>
      </c>
    </row>
    <row r="331" spans="1:8" ht="47.25" x14ac:dyDescent="0.25">
      <c r="A331" s="22"/>
      <c r="B331" s="67">
        <v>59</v>
      </c>
      <c r="C331" s="68" t="s">
        <v>659</v>
      </c>
      <c r="D331" s="69"/>
      <c r="E331" s="43">
        <v>150</v>
      </c>
      <c r="F331" s="27"/>
      <c r="G331" s="28"/>
      <c r="H331" s="29">
        <f t="shared" si="5"/>
        <v>0</v>
      </c>
    </row>
    <row r="332" spans="1:8" ht="47.25" customHeight="1" x14ac:dyDescent="0.25">
      <c r="A332" s="22"/>
      <c r="B332" s="67">
        <v>60</v>
      </c>
      <c r="C332" s="72" t="s">
        <v>660</v>
      </c>
      <c r="D332" s="69"/>
      <c r="E332" s="43">
        <v>231</v>
      </c>
      <c r="F332" s="27"/>
      <c r="G332" s="28"/>
      <c r="H332" s="29">
        <f t="shared" si="5"/>
        <v>0</v>
      </c>
    </row>
    <row r="333" spans="1:8" ht="31.5" x14ac:dyDescent="0.25">
      <c r="A333" s="22"/>
      <c r="B333" s="67">
        <v>61</v>
      </c>
      <c r="C333" s="72" t="s">
        <v>661</v>
      </c>
      <c r="D333" s="69"/>
      <c r="E333" s="43">
        <v>231</v>
      </c>
      <c r="F333" s="27"/>
      <c r="G333" s="28"/>
      <c r="H333" s="29">
        <f t="shared" si="5"/>
        <v>0</v>
      </c>
    </row>
    <row r="334" spans="1:8" ht="31.5" x14ac:dyDescent="0.25">
      <c r="A334" s="22"/>
      <c r="B334" s="67">
        <v>62</v>
      </c>
      <c r="C334" s="72" t="s">
        <v>662</v>
      </c>
      <c r="D334" s="69"/>
      <c r="E334" s="43">
        <v>231</v>
      </c>
      <c r="F334" s="27"/>
      <c r="G334" s="28"/>
      <c r="H334" s="29">
        <f t="shared" si="5"/>
        <v>0</v>
      </c>
    </row>
    <row r="335" spans="1:8" ht="31.5" x14ac:dyDescent="0.25">
      <c r="A335" s="22"/>
      <c r="B335" s="67">
        <v>63</v>
      </c>
      <c r="C335" s="72" t="s">
        <v>663</v>
      </c>
      <c r="D335" s="69"/>
      <c r="E335" s="43">
        <v>275</v>
      </c>
      <c r="F335" s="27"/>
      <c r="G335" s="28"/>
      <c r="H335" s="29">
        <f t="shared" si="5"/>
        <v>0</v>
      </c>
    </row>
    <row r="336" spans="1:8" ht="31.5" x14ac:dyDescent="0.25">
      <c r="A336" s="22"/>
      <c r="B336" s="67">
        <v>64</v>
      </c>
      <c r="C336" s="72" t="s">
        <v>664</v>
      </c>
      <c r="D336" s="69"/>
      <c r="E336" s="43">
        <v>1633</v>
      </c>
      <c r="F336" s="27"/>
      <c r="G336" s="28"/>
      <c r="H336" s="29">
        <f t="shared" si="5"/>
        <v>0</v>
      </c>
    </row>
    <row r="337" spans="1:47" ht="48" customHeight="1" x14ac:dyDescent="0.25">
      <c r="A337" s="22"/>
      <c r="B337" s="67">
        <v>65</v>
      </c>
      <c r="C337" s="72" t="s">
        <v>665</v>
      </c>
      <c r="D337" s="69"/>
      <c r="E337" s="43">
        <v>2317</v>
      </c>
      <c r="F337" s="27"/>
      <c r="G337" s="28"/>
      <c r="H337" s="29">
        <f t="shared" si="5"/>
        <v>0</v>
      </c>
    </row>
    <row r="338" spans="1:47" x14ac:dyDescent="0.25">
      <c r="A338" s="22"/>
      <c r="B338" s="67">
        <v>66</v>
      </c>
      <c r="C338" s="74" t="s">
        <v>666</v>
      </c>
      <c r="D338" s="69"/>
      <c r="E338" s="56">
        <v>1043</v>
      </c>
      <c r="F338" s="45"/>
      <c r="G338" s="45"/>
      <c r="H338" s="29">
        <f t="shared" si="5"/>
        <v>0</v>
      </c>
    </row>
    <row r="339" spans="1:47" ht="31.5" x14ac:dyDescent="0.25">
      <c r="A339" s="22"/>
      <c r="B339" s="67">
        <v>67</v>
      </c>
      <c r="C339" s="74" t="s">
        <v>667</v>
      </c>
      <c r="D339" s="75"/>
      <c r="E339" s="56">
        <v>479</v>
      </c>
      <c r="F339" s="45"/>
      <c r="G339" s="45"/>
      <c r="H339" s="29">
        <f t="shared" si="5"/>
        <v>0</v>
      </c>
    </row>
    <row r="340" spans="1:47" ht="27.75" customHeight="1" x14ac:dyDescent="0.25">
      <c r="A340" s="45"/>
      <c r="B340" s="67">
        <v>68</v>
      </c>
      <c r="C340" s="74" t="s">
        <v>668</v>
      </c>
      <c r="D340" s="69"/>
      <c r="E340" s="56">
        <v>267</v>
      </c>
      <c r="F340" s="28"/>
      <c r="G340" s="28"/>
      <c r="H340" s="29">
        <f t="shared" si="5"/>
        <v>0</v>
      </c>
    </row>
    <row r="341" spans="1:47" s="76" customFormat="1" ht="50.25" customHeight="1" x14ac:dyDescent="0.25">
      <c r="A341" s="45"/>
      <c r="B341" s="67">
        <v>69</v>
      </c>
      <c r="C341" s="74" t="s">
        <v>669</v>
      </c>
      <c r="D341" s="69"/>
      <c r="E341" s="56">
        <v>882</v>
      </c>
      <c r="F341" s="45"/>
      <c r="G341" s="45"/>
      <c r="H341" s="57">
        <f t="shared" si="5"/>
        <v>0</v>
      </c>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row>
    <row r="342" spans="1:47" s="76" customFormat="1" ht="47.25" customHeight="1" x14ac:dyDescent="0.25">
      <c r="A342" s="45"/>
      <c r="B342" s="67">
        <v>70</v>
      </c>
      <c r="C342" s="74" t="s">
        <v>670</v>
      </c>
      <c r="D342" s="69"/>
      <c r="E342" s="56">
        <v>967</v>
      </c>
      <c r="F342" s="45"/>
      <c r="G342" s="45"/>
      <c r="H342" s="57">
        <f t="shared" si="5"/>
        <v>0</v>
      </c>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row>
    <row r="343" spans="1:47" s="76" customFormat="1" ht="78.75" x14ac:dyDescent="0.25">
      <c r="A343" s="45"/>
      <c r="B343" s="67">
        <v>71</v>
      </c>
      <c r="C343" s="74" t="s">
        <v>671</v>
      </c>
      <c r="D343" s="69"/>
      <c r="E343" s="56">
        <v>612</v>
      </c>
      <c r="F343" s="45"/>
      <c r="G343" s="45"/>
      <c r="H343" s="57">
        <f t="shared" si="5"/>
        <v>0</v>
      </c>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row>
    <row r="344" spans="1:47" ht="63" x14ac:dyDescent="0.25">
      <c r="A344" s="45"/>
      <c r="B344" s="67">
        <v>72</v>
      </c>
      <c r="C344" s="74" t="s">
        <v>672</v>
      </c>
      <c r="D344" s="69"/>
      <c r="E344" s="43">
        <v>588</v>
      </c>
      <c r="F344" s="28"/>
      <c r="G344" s="28"/>
      <c r="H344" s="29">
        <f t="shared" si="5"/>
        <v>0</v>
      </c>
    </row>
    <row r="345" spans="1:47" s="1" customFormat="1" ht="31.5" x14ac:dyDescent="0.25">
      <c r="A345" s="45"/>
      <c r="B345" s="67">
        <v>73</v>
      </c>
      <c r="C345" s="74" t="s">
        <v>673</v>
      </c>
      <c r="D345" s="69"/>
      <c r="E345" s="56">
        <v>967</v>
      </c>
      <c r="F345" s="45"/>
      <c r="G345" s="45"/>
      <c r="H345" s="57">
        <f t="shared" si="5"/>
        <v>0</v>
      </c>
    </row>
    <row r="346" spans="1:47" ht="47.25" x14ac:dyDescent="0.25">
      <c r="A346" s="45"/>
      <c r="B346" s="67">
        <v>74</v>
      </c>
      <c r="C346" s="74" t="s">
        <v>674</v>
      </c>
      <c r="D346" s="69"/>
      <c r="E346" s="43">
        <v>1007</v>
      </c>
      <c r="F346" s="28"/>
      <c r="G346" s="28"/>
      <c r="H346" s="29">
        <f t="shared" si="5"/>
        <v>0</v>
      </c>
    </row>
    <row r="347" spans="1:47" ht="31.5" x14ac:dyDescent="0.25">
      <c r="A347" s="45"/>
      <c r="B347" s="67">
        <v>75</v>
      </c>
      <c r="C347" s="74" t="s">
        <v>675</v>
      </c>
      <c r="D347" s="69"/>
      <c r="E347" s="43">
        <v>999</v>
      </c>
      <c r="F347" s="28"/>
      <c r="G347" s="28"/>
      <c r="H347" s="29">
        <f t="shared" si="5"/>
        <v>0</v>
      </c>
    </row>
    <row r="348" spans="1:47" ht="31.5" x14ac:dyDescent="0.25">
      <c r="A348" s="45"/>
      <c r="B348" s="67">
        <v>76</v>
      </c>
      <c r="C348" s="74" t="s">
        <v>676</v>
      </c>
      <c r="D348" s="69"/>
      <c r="E348" s="43">
        <v>1661</v>
      </c>
      <c r="F348" s="28"/>
      <c r="G348" s="28"/>
      <c r="H348" s="29">
        <f t="shared" si="5"/>
        <v>0</v>
      </c>
    </row>
    <row r="349" spans="1:47" x14ac:dyDescent="0.25">
      <c r="A349" s="45"/>
      <c r="B349" s="67">
        <v>77</v>
      </c>
      <c r="C349" s="74" t="s">
        <v>677</v>
      </c>
      <c r="D349" s="69"/>
      <c r="E349" s="43">
        <v>359</v>
      </c>
      <c r="F349" s="28"/>
      <c r="G349" s="28"/>
      <c r="H349" s="29">
        <f t="shared" si="5"/>
        <v>0</v>
      </c>
    </row>
    <row r="350" spans="1:47" ht="78.75" x14ac:dyDescent="0.25">
      <c r="A350" s="45"/>
      <c r="B350" s="137">
        <v>78</v>
      </c>
      <c r="C350" s="138" t="s">
        <v>678</v>
      </c>
      <c r="D350" s="69"/>
      <c r="E350" s="43">
        <v>868</v>
      </c>
      <c r="F350" s="28"/>
      <c r="G350" s="28"/>
      <c r="H350" s="29">
        <f t="shared" si="5"/>
        <v>0</v>
      </c>
      <c r="I350" s="77" t="s">
        <v>138</v>
      </c>
    </row>
    <row r="351" spans="1:47" ht="63" x14ac:dyDescent="0.25">
      <c r="A351" s="45"/>
      <c r="B351" s="137">
        <v>79</v>
      </c>
      <c r="C351" s="138" t="s">
        <v>679</v>
      </c>
      <c r="D351" s="69"/>
      <c r="E351" s="43">
        <v>917</v>
      </c>
      <c r="F351" s="28"/>
      <c r="G351" s="28"/>
      <c r="H351" s="29">
        <f t="shared" si="5"/>
        <v>0</v>
      </c>
      <c r="I351" s="77" t="s">
        <v>138</v>
      </c>
    </row>
    <row r="352" spans="1:47" ht="63" x14ac:dyDescent="0.25">
      <c r="A352" s="45"/>
      <c r="B352" s="67">
        <v>80</v>
      </c>
      <c r="C352" s="74" t="s">
        <v>680</v>
      </c>
      <c r="D352" s="69"/>
      <c r="E352" s="43">
        <v>867</v>
      </c>
      <c r="F352" s="28"/>
      <c r="G352" s="28"/>
      <c r="H352" s="29">
        <f t="shared" si="5"/>
        <v>0</v>
      </c>
    </row>
    <row r="353" spans="1:8" x14ac:dyDescent="0.25">
      <c r="A353" s="45"/>
      <c r="B353" s="67">
        <v>81</v>
      </c>
      <c r="C353" s="74" t="s">
        <v>681</v>
      </c>
      <c r="D353" s="69"/>
      <c r="E353" s="43">
        <v>500</v>
      </c>
      <c r="F353" s="28"/>
      <c r="G353" s="28"/>
      <c r="H353" s="29">
        <f t="shared" si="5"/>
        <v>0</v>
      </c>
    </row>
    <row r="354" spans="1:8" ht="31.5" x14ac:dyDescent="0.25">
      <c r="A354" s="45"/>
      <c r="B354" s="67">
        <v>82</v>
      </c>
      <c r="C354" s="74" t="s">
        <v>682</v>
      </c>
      <c r="D354" s="69"/>
      <c r="E354" s="43">
        <v>491</v>
      </c>
      <c r="F354" s="28"/>
      <c r="G354" s="28"/>
      <c r="H354" s="29">
        <f t="shared" si="5"/>
        <v>0</v>
      </c>
    </row>
    <row r="355" spans="1:8" ht="31.5" x14ac:dyDescent="0.25">
      <c r="A355" s="45"/>
      <c r="B355" s="67">
        <v>83</v>
      </c>
      <c r="C355" s="74" t="s">
        <v>683</v>
      </c>
      <c r="D355" s="69"/>
      <c r="E355" s="43">
        <v>482</v>
      </c>
      <c r="F355" s="28"/>
      <c r="G355" s="28"/>
      <c r="H355" s="29">
        <f t="shared" si="5"/>
        <v>0</v>
      </c>
    </row>
    <row r="356" spans="1:8" ht="31.5" x14ac:dyDescent="0.25">
      <c r="A356" s="45"/>
      <c r="B356" s="67">
        <v>84</v>
      </c>
      <c r="C356" s="74" t="s">
        <v>684</v>
      </c>
      <c r="D356" s="69"/>
      <c r="E356" s="43">
        <v>482</v>
      </c>
      <c r="F356" s="28"/>
      <c r="G356" s="28"/>
      <c r="H356" s="29">
        <f t="shared" si="5"/>
        <v>0</v>
      </c>
    </row>
    <row r="357" spans="1:8" ht="25.5" customHeight="1" x14ac:dyDescent="0.25">
      <c r="A357" s="45"/>
      <c r="B357" s="67">
        <v>85</v>
      </c>
      <c r="C357" s="74" t="s">
        <v>685</v>
      </c>
      <c r="D357" s="69"/>
      <c r="E357" s="43">
        <v>474</v>
      </c>
      <c r="F357" s="28"/>
      <c r="G357" s="28"/>
      <c r="H357" s="29">
        <f t="shared" si="5"/>
        <v>0</v>
      </c>
    </row>
    <row r="358" spans="1:8" ht="28.5" customHeight="1" x14ac:dyDescent="0.25">
      <c r="A358" s="45"/>
      <c r="B358" s="67">
        <v>86</v>
      </c>
      <c r="C358" s="74" t="s">
        <v>686</v>
      </c>
      <c r="D358" s="69"/>
      <c r="E358" s="43">
        <v>231</v>
      </c>
      <c r="F358" s="28"/>
      <c r="G358" s="28"/>
      <c r="H358" s="29">
        <f t="shared" si="5"/>
        <v>0</v>
      </c>
    </row>
    <row r="359" spans="1:8" ht="47.25" x14ac:dyDescent="0.25">
      <c r="A359" s="45"/>
      <c r="B359" s="67">
        <v>87</v>
      </c>
      <c r="C359" s="74" t="s">
        <v>687</v>
      </c>
      <c r="D359" s="69"/>
      <c r="E359" s="43">
        <v>400</v>
      </c>
      <c r="F359" s="28"/>
      <c r="G359" s="28"/>
      <c r="H359" s="29">
        <f t="shared" si="5"/>
        <v>0</v>
      </c>
    </row>
    <row r="360" spans="1:8" ht="31.5" x14ac:dyDescent="0.25">
      <c r="A360" s="45"/>
      <c r="B360" s="67">
        <v>88</v>
      </c>
      <c r="C360" s="74" t="s">
        <v>688</v>
      </c>
      <c r="D360" s="69"/>
      <c r="E360" s="43">
        <v>374</v>
      </c>
      <c r="F360" s="28"/>
      <c r="G360" s="28"/>
      <c r="H360" s="29">
        <f t="shared" si="5"/>
        <v>0</v>
      </c>
    </row>
    <row r="361" spans="1:8" ht="47.25" x14ac:dyDescent="0.25">
      <c r="A361" s="45"/>
      <c r="B361" s="67">
        <v>89</v>
      </c>
      <c r="C361" s="74" t="s">
        <v>689</v>
      </c>
      <c r="D361" s="69"/>
      <c r="E361" s="43">
        <v>502</v>
      </c>
      <c r="F361" s="28"/>
      <c r="G361" s="28"/>
      <c r="H361" s="29">
        <f t="shared" si="5"/>
        <v>0</v>
      </c>
    </row>
    <row r="362" spans="1:8" x14ac:dyDescent="0.25">
      <c r="A362" s="45"/>
      <c r="B362" s="67">
        <v>90</v>
      </c>
      <c r="C362" s="74" t="s">
        <v>690</v>
      </c>
      <c r="D362" s="69"/>
      <c r="E362" s="43">
        <v>440</v>
      </c>
      <c r="F362" s="28"/>
      <c r="G362" s="28"/>
      <c r="H362" s="29">
        <f t="shared" si="5"/>
        <v>0</v>
      </c>
    </row>
    <row r="363" spans="1:8" x14ac:dyDescent="0.25">
      <c r="A363" s="45"/>
      <c r="B363" s="67">
        <v>91</v>
      </c>
      <c r="C363" s="74" t="s">
        <v>691</v>
      </c>
      <c r="D363" s="69"/>
      <c r="E363" s="43">
        <v>702</v>
      </c>
      <c r="F363" s="28"/>
      <c r="G363" s="28"/>
      <c r="H363" s="29">
        <f t="shared" si="5"/>
        <v>0</v>
      </c>
    </row>
    <row r="364" spans="1:8" x14ac:dyDescent="0.25">
      <c r="A364" s="45"/>
      <c r="B364" s="67">
        <v>92</v>
      </c>
      <c r="C364" s="74" t="s">
        <v>692</v>
      </c>
      <c r="D364" s="69"/>
      <c r="E364" s="43">
        <v>802</v>
      </c>
      <c r="F364" s="28"/>
      <c r="G364" s="28"/>
      <c r="H364" s="29">
        <f t="shared" si="5"/>
        <v>0</v>
      </c>
    </row>
    <row r="365" spans="1:8" ht="47.25" x14ac:dyDescent="0.25">
      <c r="A365" s="45"/>
      <c r="B365" s="67">
        <v>93</v>
      </c>
      <c r="C365" s="74" t="s">
        <v>693</v>
      </c>
      <c r="D365" s="69"/>
      <c r="E365" s="43">
        <v>583</v>
      </c>
      <c r="F365" s="28"/>
      <c r="G365" s="28"/>
      <c r="H365" s="29">
        <f t="shared" si="5"/>
        <v>0</v>
      </c>
    </row>
    <row r="366" spans="1:8" ht="39.75" customHeight="1" x14ac:dyDescent="0.25">
      <c r="A366" s="45"/>
      <c r="B366" s="67">
        <v>94</v>
      </c>
      <c r="C366" s="74" t="s">
        <v>694</v>
      </c>
      <c r="D366" s="69"/>
      <c r="E366" s="43">
        <v>325</v>
      </c>
      <c r="F366" s="28"/>
      <c r="G366" s="28"/>
      <c r="H366" s="29">
        <f t="shared" si="5"/>
        <v>0</v>
      </c>
    </row>
    <row r="367" spans="1:8" x14ac:dyDescent="0.25">
      <c r="A367" s="45"/>
      <c r="B367" s="67">
        <v>95</v>
      </c>
      <c r="C367" s="74" t="s">
        <v>695</v>
      </c>
      <c r="D367" s="69"/>
      <c r="E367" s="43">
        <v>950</v>
      </c>
      <c r="F367" s="28"/>
      <c r="G367" s="28"/>
      <c r="H367" s="29">
        <f t="shared" si="5"/>
        <v>0</v>
      </c>
    </row>
    <row r="368" spans="1:8" s="12" customFormat="1" ht="31.5" x14ac:dyDescent="0.25">
      <c r="A368" s="78"/>
      <c r="B368" s="67">
        <v>96</v>
      </c>
      <c r="C368" s="74" t="s">
        <v>696</v>
      </c>
      <c r="D368" s="79"/>
      <c r="E368" s="43">
        <v>500</v>
      </c>
      <c r="F368" s="11"/>
      <c r="G368" s="11"/>
      <c r="H368" s="29">
        <f t="shared" si="5"/>
        <v>0</v>
      </c>
    </row>
    <row r="369" spans="1:10" s="12" customFormat="1" ht="31.5" x14ac:dyDescent="0.25">
      <c r="A369" s="78"/>
      <c r="B369" s="67">
        <v>97</v>
      </c>
      <c r="C369" s="74" t="s">
        <v>697</v>
      </c>
      <c r="D369" s="79"/>
      <c r="E369" s="43">
        <v>300</v>
      </c>
      <c r="F369" s="11"/>
      <c r="G369" s="11"/>
      <c r="H369" s="29">
        <f t="shared" si="5"/>
        <v>0</v>
      </c>
    </row>
    <row r="370" spans="1:10" s="12" customFormat="1" ht="15.75" customHeight="1" x14ac:dyDescent="0.25">
      <c r="A370" s="78"/>
      <c r="B370" s="67">
        <v>98</v>
      </c>
      <c r="C370" s="74" t="s">
        <v>698</v>
      </c>
      <c r="D370" s="79"/>
      <c r="E370" s="43">
        <v>731</v>
      </c>
      <c r="F370" s="11"/>
      <c r="G370" s="11"/>
      <c r="H370" s="29">
        <f t="shared" si="5"/>
        <v>0</v>
      </c>
    </row>
    <row r="371" spans="1:10" s="12" customFormat="1" ht="17.25" customHeight="1" x14ac:dyDescent="0.25">
      <c r="A371" s="78"/>
      <c r="B371" s="67">
        <v>99</v>
      </c>
      <c r="C371" s="74" t="s">
        <v>699</v>
      </c>
      <c r="D371" s="79"/>
      <c r="E371" s="43">
        <v>350</v>
      </c>
      <c r="F371" s="11"/>
      <c r="G371" s="11"/>
      <c r="H371" s="29">
        <f t="shared" si="5"/>
        <v>0</v>
      </c>
    </row>
    <row r="372" spans="1:10" s="12" customFormat="1" ht="21" customHeight="1" x14ac:dyDescent="0.25">
      <c r="A372" s="78"/>
      <c r="B372" s="67">
        <v>100</v>
      </c>
      <c r="C372" s="74" t="s">
        <v>700</v>
      </c>
      <c r="D372" s="79"/>
      <c r="E372" s="43">
        <v>350</v>
      </c>
      <c r="F372" s="11"/>
      <c r="G372" s="11"/>
      <c r="H372" s="29">
        <f t="shared" si="5"/>
        <v>0</v>
      </c>
    </row>
    <row r="373" spans="1:10" s="12" customFormat="1" ht="47.25" x14ac:dyDescent="0.25">
      <c r="A373" s="78"/>
      <c r="B373" s="67">
        <v>101</v>
      </c>
      <c r="C373" s="74" t="s">
        <v>701</v>
      </c>
      <c r="D373" s="79"/>
      <c r="E373" s="43">
        <v>286</v>
      </c>
      <c r="F373" s="11"/>
      <c r="G373" s="11"/>
      <c r="H373" s="29">
        <f t="shared" si="5"/>
        <v>0</v>
      </c>
    </row>
    <row r="374" spans="1:10" ht="15.75" customHeight="1" x14ac:dyDescent="0.25">
      <c r="A374" s="45"/>
      <c r="B374" s="67">
        <v>102</v>
      </c>
      <c r="C374" s="74" t="s">
        <v>702</v>
      </c>
      <c r="D374" s="69"/>
      <c r="E374" s="43">
        <v>800</v>
      </c>
      <c r="F374" s="28"/>
      <c r="G374" s="28"/>
      <c r="H374" s="29">
        <f t="shared" si="5"/>
        <v>0</v>
      </c>
    </row>
    <row r="375" spans="1:10" ht="63" x14ac:dyDescent="0.25">
      <c r="A375" s="45"/>
      <c r="B375" s="67">
        <v>103</v>
      </c>
      <c r="C375" s="74" t="s">
        <v>703</v>
      </c>
      <c r="D375" s="69"/>
      <c r="E375" s="43">
        <v>588</v>
      </c>
      <c r="F375" s="28"/>
      <c r="G375" s="28"/>
      <c r="H375" s="29">
        <f t="shared" si="5"/>
        <v>0</v>
      </c>
    </row>
    <row r="376" spans="1:10" ht="63" x14ac:dyDescent="0.25">
      <c r="A376" s="45"/>
      <c r="B376" s="67">
        <v>104</v>
      </c>
      <c r="C376" s="74" t="s">
        <v>704</v>
      </c>
      <c r="D376" s="69"/>
      <c r="E376" s="43">
        <v>3253</v>
      </c>
      <c r="F376" s="28"/>
      <c r="G376" s="28"/>
      <c r="H376" s="29">
        <f t="shared" si="5"/>
        <v>0</v>
      </c>
    </row>
    <row r="377" spans="1:10" ht="31.5" x14ac:dyDescent="0.25">
      <c r="A377" s="45"/>
      <c r="B377" s="67">
        <v>105</v>
      </c>
      <c r="C377" s="74" t="s">
        <v>705</v>
      </c>
      <c r="D377" s="69"/>
      <c r="E377" s="43">
        <v>126</v>
      </c>
      <c r="F377" s="28"/>
      <c r="G377" s="28"/>
      <c r="H377" s="29">
        <f t="shared" si="5"/>
        <v>0</v>
      </c>
    </row>
    <row r="378" spans="1:10" ht="47.25" x14ac:dyDescent="0.25">
      <c r="A378" s="45"/>
      <c r="B378" s="67">
        <v>106</v>
      </c>
      <c r="C378" s="74" t="s">
        <v>706</v>
      </c>
      <c r="D378" s="69"/>
      <c r="E378" s="43">
        <v>222</v>
      </c>
      <c r="F378" s="28"/>
      <c r="G378" s="28"/>
      <c r="H378" s="29">
        <f t="shared" si="5"/>
        <v>0</v>
      </c>
    </row>
    <row r="379" spans="1:10" ht="31.5" x14ac:dyDescent="0.25">
      <c r="A379" s="45"/>
      <c r="B379" s="67">
        <v>107</v>
      </c>
      <c r="C379" s="74" t="s">
        <v>707</v>
      </c>
      <c r="D379" s="69"/>
      <c r="E379" s="43">
        <v>222</v>
      </c>
      <c r="F379" s="28"/>
      <c r="G379" s="28"/>
      <c r="H379" s="29">
        <f t="shared" si="5"/>
        <v>0</v>
      </c>
    </row>
    <row r="380" spans="1:10" ht="47.25" x14ac:dyDescent="0.25">
      <c r="A380" s="45"/>
      <c r="B380" s="67">
        <v>108</v>
      </c>
      <c r="C380" s="80" t="s">
        <v>708</v>
      </c>
      <c r="D380" s="69"/>
      <c r="E380" s="43">
        <v>517</v>
      </c>
      <c r="F380" s="28"/>
      <c r="G380" s="28"/>
      <c r="H380" s="29">
        <f t="shared" si="5"/>
        <v>0</v>
      </c>
      <c r="I380" s="81" t="s">
        <v>709</v>
      </c>
    </row>
    <row r="381" spans="1:10" ht="94.5" x14ac:dyDescent="0.25">
      <c r="A381" s="45"/>
      <c r="B381" s="67">
        <v>109</v>
      </c>
      <c r="C381" s="80" t="s">
        <v>710</v>
      </c>
      <c r="D381" s="69"/>
      <c r="E381" s="43">
        <v>568</v>
      </c>
      <c r="F381" s="28"/>
      <c r="G381" s="28"/>
      <c r="H381" s="29">
        <f t="shared" si="5"/>
        <v>0</v>
      </c>
      <c r="I381" s="81" t="s">
        <v>709</v>
      </c>
    </row>
    <row r="382" spans="1:10" ht="78.75" x14ac:dyDescent="0.25">
      <c r="A382" s="13"/>
      <c r="B382" s="59">
        <v>1</v>
      </c>
      <c r="C382" s="82" t="s">
        <v>711</v>
      </c>
      <c r="D382" s="83" t="s">
        <v>712</v>
      </c>
      <c r="E382" s="61">
        <v>474</v>
      </c>
      <c r="F382" s="18"/>
      <c r="G382" s="18"/>
      <c r="H382" s="19">
        <f t="shared" si="5"/>
        <v>0</v>
      </c>
      <c r="I382" s="44" t="s">
        <v>713</v>
      </c>
      <c r="J382" s="21"/>
    </row>
    <row r="383" spans="1:10" ht="47.25" x14ac:dyDescent="0.25">
      <c r="A383" s="22"/>
      <c r="B383" s="84">
        <v>2</v>
      </c>
      <c r="C383" s="85" t="s">
        <v>714</v>
      </c>
      <c r="D383" s="86" t="s">
        <v>715</v>
      </c>
      <c r="E383" s="56">
        <v>299</v>
      </c>
      <c r="F383" s="45"/>
      <c r="G383" s="45"/>
      <c r="H383" s="29">
        <f t="shared" si="5"/>
        <v>0</v>
      </c>
    </row>
    <row r="384" spans="1:10" ht="47.25" x14ac:dyDescent="0.25">
      <c r="A384" s="22"/>
      <c r="B384" s="84">
        <v>3</v>
      </c>
      <c r="C384" s="85" t="s">
        <v>716</v>
      </c>
      <c r="D384" s="86" t="s">
        <v>717</v>
      </c>
      <c r="E384" s="56">
        <v>141</v>
      </c>
      <c r="F384" s="45"/>
      <c r="G384" s="45"/>
      <c r="H384" s="29">
        <f t="shared" si="5"/>
        <v>0</v>
      </c>
    </row>
    <row r="385" spans="1:8" ht="34.5" x14ac:dyDescent="0.25">
      <c r="A385" s="22"/>
      <c r="B385" s="84">
        <v>4</v>
      </c>
      <c r="C385" s="85" t="s">
        <v>718</v>
      </c>
      <c r="D385" s="86" t="s">
        <v>719</v>
      </c>
      <c r="E385" s="56">
        <v>919</v>
      </c>
      <c r="F385" s="45"/>
      <c r="G385" s="45"/>
      <c r="H385" s="29">
        <f t="shared" si="5"/>
        <v>0</v>
      </c>
    </row>
    <row r="386" spans="1:8" ht="63" x14ac:dyDescent="0.25">
      <c r="A386" s="22"/>
      <c r="B386" s="84">
        <v>5</v>
      </c>
      <c r="C386" s="85" t="s">
        <v>720</v>
      </c>
      <c r="D386" s="86" t="s">
        <v>721</v>
      </c>
      <c r="E386" s="56">
        <v>544</v>
      </c>
      <c r="F386" s="45"/>
      <c r="G386" s="45"/>
      <c r="H386" s="29">
        <f t="shared" si="5"/>
        <v>0</v>
      </c>
    </row>
    <row r="387" spans="1:8" ht="47.25" x14ac:dyDescent="0.25">
      <c r="A387" s="22"/>
      <c r="B387" s="84">
        <v>6</v>
      </c>
      <c r="C387" s="85" t="s">
        <v>722</v>
      </c>
      <c r="D387" s="86" t="s">
        <v>723</v>
      </c>
      <c r="E387" s="56">
        <v>453</v>
      </c>
      <c r="F387" s="45"/>
      <c r="G387" s="45"/>
      <c r="H387" s="29">
        <f t="shared" si="5"/>
        <v>0</v>
      </c>
    </row>
    <row r="388" spans="1:8" ht="78.75" x14ac:dyDescent="0.25">
      <c r="A388" s="22"/>
      <c r="B388" s="84">
        <v>7</v>
      </c>
      <c r="C388" s="85" t="s">
        <v>724</v>
      </c>
      <c r="D388" s="86" t="s">
        <v>725</v>
      </c>
      <c r="E388" s="56">
        <v>453</v>
      </c>
      <c r="F388" s="45"/>
      <c r="G388" s="45"/>
      <c r="H388" s="29">
        <f t="shared" si="5"/>
        <v>0</v>
      </c>
    </row>
    <row r="389" spans="1:8" ht="31.5" x14ac:dyDescent="0.25">
      <c r="A389" s="22"/>
      <c r="B389" s="84">
        <v>8</v>
      </c>
      <c r="C389" s="85" t="s">
        <v>726</v>
      </c>
      <c r="D389" s="86" t="s">
        <v>727</v>
      </c>
      <c r="E389" s="56">
        <v>579</v>
      </c>
      <c r="F389" s="45"/>
      <c r="G389" s="45"/>
      <c r="H389" s="29">
        <f t="shared" si="5"/>
        <v>0</v>
      </c>
    </row>
    <row r="390" spans="1:8" ht="63" x14ac:dyDescent="0.25">
      <c r="A390" s="22"/>
      <c r="B390" s="84">
        <v>9</v>
      </c>
      <c r="C390" s="85" t="s">
        <v>728</v>
      </c>
      <c r="D390" s="86" t="s">
        <v>729</v>
      </c>
      <c r="E390" s="56">
        <v>110</v>
      </c>
      <c r="F390" s="45"/>
      <c r="G390" s="45"/>
      <c r="H390" s="29">
        <f t="shared" si="5"/>
        <v>0</v>
      </c>
    </row>
    <row r="391" spans="1:8" ht="47.25" x14ac:dyDescent="0.25">
      <c r="A391" s="22"/>
      <c r="B391" s="84">
        <v>10</v>
      </c>
      <c r="C391" s="85" t="s">
        <v>730</v>
      </c>
      <c r="D391" s="86" t="s">
        <v>731</v>
      </c>
      <c r="E391" s="56">
        <v>328</v>
      </c>
      <c r="F391" s="45"/>
      <c r="G391" s="45"/>
      <c r="H391" s="29">
        <f t="shared" si="5"/>
        <v>0</v>
      </c>
    </row>
    <row r="392" spans="1:8" ht="63" x14ac:dyDescent="0.25">
      <c r="A392" s="22"/>
      <c r="B392" s="84">
        <v>11</v>
      </c>
      <c r="C392" s="85" t="s">
        <v>732</v>
      </c>
      <c r="D392" s="86" t="s">
        <v>733</v>
      </c>
      <c r="E392" s="56">
        <v>71</v>
      </c>
      <c r="F392" s="45"/>
      <c r="G392" s="45"/>
      <c r="H392" s="29">
        <f t="shared" si="5"/>
        <v>0</v>
      </c>
    </row>
    <row r="393" spans="1:8" ht="78.75" x14ac:dyDescent="0.25">
      <c r="A393" s="22"/>
      <c r="B393" s="84">
        <v>12</v>
      </c>
      <c r="C393" s="85" t="s">
        <v>734</v>
      </c>
      <c r="D393" s="86" t="s">
        <v>735</v>
      </c>
      <c r="E393" s="56">
        <v>266</v>
      </c>
      <c r="F393" s="45"/>
      <c r="G393" s="45"/>
      <c r="H393" s="29">
        <f t="shared" ref="H393:H471" si="6">F393*G393</f>
        <v>0</v>
      </c>
    </row>
    <row r="394" spans="1:8" ht="45.75" x14ac:dyDescent="0.25">
      <c r="A394" s="22"/>
      <c r="B394" s="84">
        <v>13</v>
      </c>
      <c r="C394" s="85" t="s">
        <v>736</v>
      </c>
      <c r="D394" s="86" t="s">
        <v>737</v>
      </c>
      <c r="E394" s="56">
        <v>904</v>
      </c>
      <c r="F394" s="45"/>
      <c r="G394" s="45"/>
      <c r="H394" s="29">
        <f t="shared" si="6"/>
        <v>0</v>
      </c>
    </row>
    <row r="395" spans="1:8" ht="63" x14ac:dyDescent="0.25">
      <c r="A395" s="22"/>
      <c r="B395" s="84">
        <v>14</v>
      </c>
      <c r="C395" s="85" t="s">
        <v>738</v>
      </c>
      <c r="D395" s="86" t="s">
        <v>739</v>
      </c>
      <c r="E395" s="56">
        <v>250</v>
      </c>
      <c r="F395" s="45"/>
      <c r="G395" s="45"/>
      <c r="H395" s="29">
        <f t="shared" si="6"/>
        <v>0</v>
      </c>
    </row>
    <row r="396" spans="1:8" ht="63" x14ac:dyDescent="0.25">
      <c r="A396" s="22"/>
      <c r="B396" s="84">
        <v>15</v>
      </c>
      <c r="C396" s="85" t="s">
        <v>740</v>
      </c>
      <c r="D396" s="87" t="s">
        <v>741</v>
      </c>
      <c r="E396" s="56">
        <v>285</v>
      </c>
      <c r="F396" s="45"/>
      <c r="G396" s="45"/>
      <c r="H396" s="29">
        <f t="shared" si="6"/>
        <v>0</v>
      </c>
    </row>
    <row r="397" spans="1:8" ht="63" x14ac:dyDescent="0.25">
      <c r="A397" s="22"/>
      <c r="B397" s="84">
        <v>16</v>
      </c>
      <c r="C397" s="85" t="s">
        <v>742</v>
      </c>
      <c r="D397" s="87" t="s">
        <v>743</v>
      </c>
      <c r="E397" s="56">
        <v>320</v>
      </c>
      <c r="F397" s="45"/>
      <c r="G397" s="45"/>
      <c r="H397" s="29">
        <f t="shared" si="6"/>
        <v>0</v>
      </c>
    </row>
    <row r="398" spans="1:8" ht="63" x14ac:dyDescent="0.25">
      <c r="A398" s="22"/>
      <c r="B398" s="84">
        <v>17</v>
      </c>
      <c r="C398" s="85" t="s">
        <v>744</v>
      </c>
      <c r="D398" s="87" t="s">
        <v>745</v>
      </c>
      <c r="E398" s="43">
        <v>647</v>
      </c>
      <c r="F398" s="45"/>
      <c r="G398" s="45"/>
      <c r="H398" s="29">
        <f t="shared" si="6"/>
        <v>0</v>
      </c>
    </row>
    <row r="399" spans="1:8" ht="105.75" customHeight="1" x14ac:dyDescent="0.25">
      <c r="A399" s="22"/>
      <c r="B399" s="84">
        <v>18</v>
      </c>
      <c r="C399" s="85" t="s">
        <v>746</v>
      </c>
      <c r="D399" s="86" t="s">
        <v>747</v>
      </c>
      <c r="E399" s="56">
        <v>776</v>
      </c>
      <c r="F399" s="45"/>
      <c r="G399" s="45"/>
      <c r="H399" s="29">
        <f t="shared" si="6"/>
        <v>0</v>
      </c>
    </row>
    <row r="400" spans="1:8" ht="47.25" x14ac:dyDescent="0.25">
      <c r="A400" s="22"/>
      <c r="B400" s="84">
        <v>19</v>
      </c>
      <c r="C400" s="80" t="s">
        <v>748</v>
      </c>
      <c r="D400" s="88" t="s">
        <v>1195</v>
      </c>
      <c r="E400" s="43">
        <v>636</v>
      </c>
      <c r="F400" s="45"/>
      <c r="G400" s="45"/>
      <c r="H400" s="29">
        <f t="shared" si="6"/>
        <v>0</v>
      </c>
    </row>
    <row r="401" spans="1:8" ht="107.25" customHeight="1" x14ac:dyDescent="0.25">
      <c r="A401" s="22"/>
      <c r="B401" s="84">
        <v>20</v>
      </c>
      <c r="C401" s="80" t="s">
        <v>749</v>
      </c>
      <c r="D401" s="86" t="s">
        <v>1194</v>
      </c>
      <c r="E401" s="56">
        <v>587</v>
      </c>
      <c r="F401" s="45"/>
      <c r="G401" s="45"/>
      <c r="H401" s="29">
        <f t="shared" si="6"/>
        <v>0</v>
      </c>
    </row>
    <row r="402" spans="1:8" ht="63" x14ac:dyDescent="0.25">
      <c r="A402" s="22"/>
      <c r="B402" s="84">
        <v>21</v>
      </c>
      <c r="C402" s="80" t="s">
        <v>750</v>
      </c>
      <c r="D402" s="86" t="s">
        <v>1196</v>
      </c>
      <c r="E402" s="56">
        <v>1076</v>
      </c>
      <c r="F402" s="45"/>
      <c r="G402" s="45"/>
      <c r="H402" s="29">
        <f t="shared" si="6"/>
        <v>0</v>
      </c>
    </row>
    <row r="403" spans="1:8" ht="63" x14ac:dyDescent="0.25">
      <c r="A403" s="22"/>
      <c r="B403" s="84">
        <v>22</v>
      </c>
      <c r="C403" s="80" t="s">
        <v>751</v>
      </c>
      <c r="D403" s="86" t="s">
        <v>1197</v>
      </c>
      <c r="E403" s="56">
        <v>1027</v>
      </c>
      <c r="F403" s="45"/>
      <c r="G403" s="45"/>
      <c r="H403" s="29">
        <f t="shared" si="6"/>
        <v>0</v>
      </c>
    </row>
    <row r="404" spans="1:8" ht="47.25" x14ac:dyDescent="0.25">
      <c r="A404" s="22"/>
      <c r="B404" s="84">
        <v>23</v>
      </c>
      <c r="C404" s="80" t="s">
        <v>752</v>
      </c>
      <c r="D404" s="86" t="s">
        <v>1198</v>
      </c>
      <c r="E404" s="56">
        <v>826</v>
      </c>
      <c r="F404" s="45"/>
      <c r="G404" s="45"/>
      <c r="H404" s="29">
        <f t="shared" si="6"/>
        <v>0</v>
      </c>
    </row>
    <row r="405" spans="1:8" ht="47.25" x14ac:dyDescent="0.25">
      <c r="A405" s="22"/>
      <c r="B405" s="84">
        <v>24</v>
      </c>
      <c r="C405" s="80" t="s">
        <v>753</v>
      </c>
      <c r="D405" s="86" t="s">
        <v>1197</v>
      </c>
      <c r="E405" s="56">
        <v>777</v>
      </c>
      <c r="F405" s="45"/>
      <c r="G405" s="45"/>
      <c r="H405" s="29">
        <f t="shared" si="6"/>
        <v>0</v>
      </c>
    </row>
    <row r="406" spans="1:8" ht="47.25" x14ac:dyDescent="0.25">
      <c r="A406" s="22"/>
      <c r="B406" s="84">
        <v>25</v>
      </c>
      <c r="C406" s="80" t="s">
        <v>754</v>
      </c>
      <c r="D406" s="86" t="s">
        <v>1197</v>
      </c>
      <c r="E406" s="56">
        <v>536</v>
      </c>
      <c r="F406" s="45"/>
      <c r="G406" s="45"/>
      <c r="H406" s="29">
        <f t="shared" si="6"/>
        <v>0</v>
      </c>
    </row>
    <row r="407" spans="1:8" ht="47.25" x14ac:dyDescent="0.25">
      <c r="A407" s="22"/>
      <c r="B407" s="84">
        <v>26</v>
      </c>
      <c r="C407" s="80" t="s">
        <v>755</v>
      </c>
      <c r="D407" s="86" t="s">
        <v>1199</v>
      </c>
      <c r="E407" s="56">
        <v>487</v>
      </c>
      <c r="F407" s="45"/>
      <c r="G407" s="45"/>
      <c r="H407" s="29">
        <f t="shared" si="6"/>
        <v>0</v>
      </c>
    </row>
    <row r="408" spans="1:8" ht="63" x14ac:dyDescent="0.25">
      <c r="A408" s="22"/>
      <c r="B408" s="84">
        <v>27</v>
      </c>
      <c r="C408" s="80" t="s">
        <v>756</v>
      </c>
      <c r="D408" s="86" t="s">
        <v>1200</v>
      </c>
      <c r="E408" s="56">
        <v>976</v>
      </c>
      <c r="F408" s="45"/>
      <c r="G408" s="45"/>
      <c r="H408" s="29">
        <f t="shared" si="6"/>
        <v>0</v>
      </c>
    </row>
    <row r="409" spans="1:8" ht="63" x14ac:dyDescent="0.25">
      <c r="A409" s="22"/>
      <c r="B409" s="84">
        <v>28</v>
      </c>
      <c r="C409" s="80" t="s">
        <v>757</v>
      </c>
      <c r="D409" s="86" t="s">
        <v>1201</v>
      </c>
      <c r="E409" s="56">
        <v>927</v>
      </c>
      <c r="F409" s="45"/>
      <c r="G409" s="45"/>
      <c r="H409" s="29">
        <f t="shared" si="6"/>
        <v>0</v>
      </c>
    </row>
    <row r="410" spans="1:8" ht="47.25" x14ac:dyDescent="0.25">
      <c r="A410" s="22"/>
      <c r="B410" s="84">
        <v>29</v>
      </c>
      <c r="C410" s="80" t="s">
        <v>758</v>
      </c>
      <c r="D410" s="86" t="s">
        <v>1200</v>
      </c>
      <c r="E410" s="56">
        <v>726</v>
      </c>
      <c r="F410" s="45"/>
      <c r="G410" s="45"/>
      <c r="H410" s="29">
        <f t="shared" si="6"/>
        <v>0</v>
      </c>
    </row>
    <row r="411" spans="1:8" ht="104.25" customHeight="1" x14ac:dyDescent="0.25">
      <c r="A411" s="22"/>
      <c r="B411" s="84">
        <v>30</v>
      </c>
      <c r="C411" s="80" t="s">
        <v>759</v>
      </c>
      <c r="D411" s="86" t="s">
        <v>1202</v>
      </c>
      <c r="E411" s="56">
        <v>677</v>
      </c>
      <c r="F411" s="45"/>
      <c r="G411" s="45"/>
      <c r="H411" s="29">
        <f t="shared" si="6"/>
        <v>0</v>
      </c>
    </row>
    <row r="412" spans="1:8" ht="191.25" customHeight="1" x14ac:dyDescent="0.25">
      <c r="A412" s="22"/>
      <c r="B412" s="84" t="s">
        <v>760</v>
      </c>
      <c r="C412" s="89" t="s">
        <v>761</v>
      </c>
      <c r="D412" s="90" t="s">
        <v>1203</v>
      </c>
      <c r="E412" s="56">
        <v>1576</v>
      </c>
      <c r="F412" s="45"/>
      <c r="G412" s="45"/>
      <c r="H412" s="29">
        <f t="shared" si="6"/>
        <v>0</v>
      </c>
    </row>
    <row r="413" spans="1:8" ht="159.75" customHeight="1" x14ac:dyDescent="0.25">
      <c r="A413" s="22"/>
      <c r="B413" s="84" t="s">
        <v>762</v>
      </c>
      <c r="C413" s="80" t="s">
        <v>763</v>
      </c>
      <c r="D413" s="90" t="s">
        <v>1204</v>
      </c>
      <c r="E413" s="56">
        <v>1527</v>
      </c>
      <c r="F413" s="45"/>
      <c r="G413" s="45"/>
      <c r="H413" s="29">
        <f t="shared" si="6"/>
        <v>0</v>
      </c>
    </row>
    <row r="414" spans="1:8" ht="189" customHeight="1" x14ac:dyDescent="0.25">
      <c r="A414" s="22"/>
      <c r="B414" s="84" t="s">
        <v>764</v>
      </c>
      <c r="C414" s="80" t="s">
        <v>765</v>
      </c>
      <c r="D414" s="90" t="s">
        <v>1205</v>
      </c>
      <c r="E414" s="56">
        <v>1206</v>
      </c>
      <c r="F414" s="45"/>
      <c r="G414" s="45"/>
      <c r="H414" s="29">
        <f t="shared" si="6"/>
        <v>0</v>
      </c>
    </row>
    <row r="415" spans="1:8" ht="192.75" customHeight="1" x14ac:dyDescent="0.25">
      <c r="A415" s="22"/>
      <c r="B415" s="84" t="s">
        <v>766</v>
      </c>
      <c r="C415" s="80" t="s">
        <v>767</v>
      </c>
      <c r="D415" s="86" t="s">
        <v>1206</v>
      </c>
      <c r="E415" s="56">
        <v>1157</v>
      </c>
      <c r="F415" s="45"/>
      <c r="G415" s="45"/>
      <c r="H415" s="29">
        <f t="shared" si="6"/>
        <v>0</v>
      </c>
    </row>
    <row r="416" spans="1:8" ht="202.5" customHeight="1" x14ac:dyDescent="0.25">
      <c r="A416" s="22"/>
      <c r="B416" s="84" t="s">
        <v>768</v>
      </c>
      <c r="C416" s="80" t="s">
        <v>769</v>
      </c>
      <c r="D416" s="86" t="s">
        <v>1207</v>
      </c>
      <c r="E416" s="56">
        <v>1706</v>
      </c>
      <c r="F416" s="45"/>
      <c r="G416" s="45"/>
      <c r="H416" s="29">
        <f t="shared" si="6"/>
        <v>0</v>
      </c>
    </row>
    <row r="417" spans="1:44" ht="156" customHeight="1" x14ac:dyDescent="0.25">
      <c r="A417" s="22"/>
      <c r="B417" s="84" t="s">
        <v>770</v>
      </c>
      <c r="C417" s="80" t="s">
        <v>771</v>
      </c>
      <c r="D417" s="90" t="s">
        <v>1208</v>
      </c>
      <c r="E417" s="56">
        <v>1657</v>
      </c>
      <c r="F417" s="45"/>
      <c r="G417" s="45"/>
      <c r="H417" s="29">
        <f t="shared" si="6"/>
        <v>0</v>
      </c>
    </row>
    <row r="418" spans="1:44" ht="138" customHeight="1" x14ac:dyDescent="0.25">
      <c r="A418" s="22"/>
      <c r="B418" s="84" t="s">
        <v>772</v>
      </c>
      <c r="C418" s="80" t="s">
        <v>773</v>
      </c>
      <c r="D418" s="90" t="s">
        <v>1209</v>
      </c>
      <c r="E418" s="56">
        <v>1037</v>
      </c>
      <c r="F418" s="45"/>
      <c r="G418" s="45"/>
      <c r="H418" s="29">
        <f t="shared" si="6"/>
        <v>0</v>
      </c>
    </row>
    <row r="419" spans="1:44" ht="228.75" customHeight="1" x14ac:dyDescent="0.25">
      <c r="A419" s="22"/>
      <c r="B419" s="84" t="s">
        <v>774</v>
      </c>
      <c r="C419" s="80" t="s">
        <v>775</v>
      </c>
      <c r="D419" s="90" t="s">
        <v>1210</v>
      </c>
      <c r="E419" s="56">
        <v>1086</v>
      </c>
      <c r="F419" s="45"/>
      <c r="G419" s="45"/>
      <c r="H419" s="29">
        <f t="shared" si="6"/>
        <v>0</v>
      </c>
    </row>
    <row r="420" spans="1:44" ht="236.25" customHeight="1" x14ac:dyDescent="0.25">
      <c r="A420" s="22"/>
      <c r="B420" s="84" t="s">
        <v>776</v>
      </c>
      <c r="C420" s="80" t="s">
        <v>777</v>
      </c>
      <c r="D420" s="90" t="s">
        <v>1211</v>
      </c>
      <c r="E420" s="56">
        <v>1227</v>
      </c>
      <c r="F420" s="45"/>
      <c r="G420" s="45"/>
      <c r="H420" s="29">
        <f t="shared" si="6"/>
        <v>0</v>
      </c>
    </row>
    <row r="421" spans="1:44" ht="218.25" customHeight="1" x14ac:dyDescent="0.25">
      <c r="A421" s="22"/>
      <c r="B421" s="84" t="s">
        <v>778</v>
      </c>
      <c r="C421" s="80" t="s">
        <v>779</v>
      </c>
      <c r="D421" s="90" t="s">
        <v>1212</v>
      </c>
      <c r="E421" s="56">
        <v>1276</v>
      </c>
      <c r="F421" s="45"/>
      <c r="G421" s="45"/>
      <c r="H421" s="29">
        <f t="shared" si="6"/>
        <v>0</v>
      </c>
    </row>
    <row r="422" spans="1:44" ht="196.5" customHeight="1" x14ac:dyDescent="0.25">
      <c r="A422" s="22"/>
      <c r="B422" s="84" t="s">
        <v>780</v>
      </c>
      <c r="C422" s="80" t="s">
        <v>781</v>
      </c>
      <c r="D422" s="90" t="s">
        <v>1213</v>
      </c>
      <c r="E422" s="56">
        <v>3012</v>
      </c>
      <c r="F422" s="45"/>
      <c r="G422" s="45"/>
      <c r="H422" s="29">
        <f t="shared" si="6"/>
        <v>0</v>
      </c>
    </row>
    <row r="423" spans="1:44" ht="153.75" customHeight="1" x14ac:dyDescent="0.25">
      <c r="A423" s="22"/>
      <c r="B423" s="84" t="s">
        <v>782</v>
      </c>
      <c r="C423" s="91" t="s">
        <v>783</v>
      </c>
      <c r="D423" s="90" t="s">
        <v>1214</v>
      </c>
      <c r="E423" s="56">
        <v>622</v>
      </c>
      <c r="F423" s="45"/>
      <c r="G423" s="45"/>
      <c r="H423" s="29">
        <f t="shared" si="6"/>
        <v>0</v>
      </c>
    </row>
    <row r="424" spans="1:44" s="92" customFormat="1" ht="123" customHeight="1" x14ac:dyDescent="0.25">
      <c r="A424" s="45"/>
      <c r="B424" s="84">
        <v>31</v>
      </c>
      <c r="C424" s="85" t="s">
        <v>784</v>
      </c>
      <c r="D424" s="87" t="s">
        <v>785</v>
      </c>
      <c r="E424" s="56">
        <v>967</v>
      </c>
      <c r="F424" s="45"/>
      <c r="G424" s="45"/>
      <c r="H424" s="29">
        <f t="shared" si="6"/>
        <v>0</v>
      </c>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row>
    <row r="425" spans="1:44" s="92" customFormat="1" ht="68.25" customHeight="1" x14ac:dyDescent="0.25">
      <c r="A425" s="45"/>
      <c r="B425" s="84">
        <v>32</v>
      </c>
      <c r="C425" s="85" t="s">
        <v>786</v>
      </c>
      <c r="D425" s="86" t="s">
        <v>787</v>
      </c>
      <c r="E425" s="56">
        <v>1007</v>
      </c>
      <c r="F425" s="45"/>
      <c r="G425" s="45"/>
      <c r="H425" s="29">
        <f t="shared" si="6"/>
        <v>0</v>
      </c>
      <c r="I425" s="1"/>
      <c r="J425" s="1"/>
      <c r="K425" s="1"/>
      <c r="L425" s="1"/>
      <c r="M425" s="1"/>
      <c r="N425" s="1"/>
      <c r="O425" s="1"/>
      <c r="P425" s="1"/>
      <c r="Q425" s="1"/>
      <c r="R425" s="1"/>
      <c r="S425" s="1"/>
      <c r="T425" s="1"/>
      <c r="U425" s="1"/>
    </row>
    <row r="426" spans="1:44" s="92" customFormat="1" ht="54.75" customHeight="1" x14ac:dyDescent="0.25">
      <c r="A426" s="45"/>
      <c r="B426" s="84">
        <v>33</v>
      </c>
      <c r="C426" s="85" t="s">
        <v>788</v>
      </c>
      <c r="D426" s="86" t="s">
        <v>789</v>
      </c>
      <c r="E426" s="56">
        <v>805</v>
      </c>
      <c r="F426" s="45"/>
      <c r="G426" s="45"/>
      <c r="H426" s="29">
        <f t="shared" si="6"/>
        <v>0</v>
      </c>
      <c r="I426" s="1"/>
      <c r="J426" s="1"/>
      <c r="K426" s="1"/>
      <c r="L426" s="1"/>
      <c r="M426" s="1"/>
      <c r="N426" s="1"/>
      <c r="O426" s="1"/>
      <c r="P426" s="1"/>
      <c r="Q426" s="1"/>
      <c r="R426" s="1"/>
      <c r="S426" s="1"/>
      <c r="T426" s="1"/>
      <c r="U426" s="1"/>
    </row>
    <row r="427" spans="1:44" ht="57" customHeight="1" x14ac:dyDescent="0.25">
      <c r="A427" s="45"/>
      <c r="B427" s="84">
        <v>34</v>
      </c>
      <c r="C427" s="85" t="s">
        <v>790</v>
      </c>
      <c r="D427" s="86" t="s">
        <v>791</v>
      </c>
      <c r="E427" s="56">
        <v>805</v>
      </c>
      <c r="F427" s="45"/>
      <c r="G427" s="45"/>
      <c r="H427" s="29">
        <f t="shared" si="6"/>
        <v>0</v>
      </c>
    </row>
    <row r="428" spans="1:44" ht="89.25" customHeight="1" x14ac:dyDescent="0.25">
      <c r="A428" s="45"/>
      <c r="B428" s="84">
        <v>35</v>
      </c>
      <c r="C428" s="85" t="s">
        <v>792</v>
      </c>
      <c r="D428" s="86" t="s">
        <v>793</v>
      </c>
      <c r="E428" s="56">
        <v>480</v>
      </c>
      <c r="F428" s="45"/>
      <c r="G428" s="45"/>
      <c r="H428" s="29">
        <f t="shared" si="6"/>
        <v>0</v>
      </c>
    </row>
    <row r="429" spans="1:44" ht="89.25" customHeight="1" x14ac:dyDescent="0.25">
      <c r="A429" s="45"/>
      <c r="B429" s="84">
        <v>36</v>
      </c>
      <c r="C429" s="85" t="s">
        <v>794</v>
      </c>
      <c r="D429" s="86" t="s">
        <v>795</v>
      </c>
      <c r="E429" s="56">
        <v>867</v>
      </c>
      <c r="F429" s="45"/>
      <c r="G429" s="45"/>
      <c r="H429" s="29">
        <f t="shared" si="6"/>
        <v>0</v>
      </c>
    </row>
    <row r="430" spans="1:44" ht="89.25" customHeight="1" x14ac:dyDescent="0.25">
      <c r="A430" s="45"/>
      <c r="B430" s="84">
        <v>37</v>
      </c>
      <c r="C430" s="85" t="s">
        <v>796</v>
      </c>
      <c r="D430" s="86" t="s">
        <v>797</v>
      </c>
      <c r="E430" s="56">
        <v>975</v>
      </c>
      <c r="F430" s="45"/>
      <c r="G430" s="45"/>
      <c r="H430" s="29">
        <f t="shared" si="6"/>
        <v>0</v>
      </c>
    </row>
    <row r="431" spans="1:44" ht="89.25" customHeight="1" x14ac:dyDescent="0.25">
      <c r="A431" s="45"/>
      <c r="B431" s="84">
        <v>38</v>
      </c>
      <c r="C431" s="85" t="s">
        <v>798</v>
      </c>
      <c r="D431" s="86" t="s">
        <v>799</v>
      </c>
      <c r="E431" s="56">
        <v>1181</v>
      </c>
      <c r="F431" s="45"/>
      <c r="G431" s="45"/>
      <c r="H431" s="29">
        <f t="shared" si="6"/>
        <v>0</v>
      </c>
    </row>
    <row r="432" spans="1:44" ht="89.25" customHeight="1" x14ac:dyDescent="0.25">
      <c r="A432" s="45"/>
      <c r="B432" s="84">
        <v>39</v>
      </c>
      <c r="C432" s="85" t="s">
        <v>800</v>
      </c>
      <c r="D432" s="86" t="s">
        <v>801</v>
      </c>
      <c r="E432" s="56">
        <v>1840</v>
      </c>
      <c r="F432" s="45"/>
      <c r="G432" s="45"/>
      <c r="H432" s="29">
        <f t="shared" si="6"/>
        <v>0</v>
      </c>
    </row>
    <row r="433" spans="1:8" ht="89.25" customHeight="1" x14ac:dyDescent="0.25">
      <c r="A433" s="45"/>
      <c r="B433" s="84">
        <v>40</v>
      </c>
      <c r="C433" s="85" t="s">
        <v>802</v>
      </c>
      <c r="D433" s="86" t="s">
        <v>803</v>
      </c>
      <c r="E433" s="56">
        <v>843</v>
      </c>
      <c r="F433" s="45"/>
      <c r="G433" s="45"/>
      <c r="H433" s="29">
        <f t="shared" si="6"/>
        <v>0</v>
      </c>
    </row>
    <row r="434" spans="1:8" ht="89.25" customHeight="1" x14ac:dyDescent="0.25">
      <c r="A434" s="45"/>
      <c r="B434" s="84">
        <v>41</v>
      </c>
      <c r="C434" s="85" t="s">
        <v>804</v>
      </c>
      <c r="D434" s="86" t="s">
        <v>805</v>
      </c>
      <c r="E434" s="56">
        <v>843</v>
      </c>
      <c r="F434" s="45"/>
      <c r="G434" s="45"/>
      <c r="H434" s="29">
        <f t="shared" si="6"/>
        <v>0</v>
      </c>
    </row>
    <row r="435" spans="1:8" ht="63" customHeight="1" x14ac:dyDescent="0.25">
      <c r="A435" s="45"/>
      <c r="B435" s="84">
        <v>42</v>
      </c>
      <c r="C435" s="85" t="s">
        <v>806</v>
      </c>
      <c r="D435" s="86" t="s">
        <v>807</v>
      </c>
      <c r="E435" s="56">
        <v>643</v>
      </c>
      <c r="F435" s="45"/>
      <c r="G435" s="45"/>
      <c r="H435" s="29">
        <f t="shared" si="6"/>
        <v>0</v>
      </c>
    </row>
    <row r="436" spans="1:8" ht="89.25" customHeight="1" x14ac:dyDescent="0.25">
      <c r="A436" s="45"/>
      <c r="B436" s="84">
        <v>43</v>
      </c>
      <c r="C436" s="85" t="s">
        <v>808</v>
      </c>
      <c r="D436" s="86" t="s">
        <v>809</v>
      </c>
      <c r="E436" s="56">
        <v>643</v>
      </c>
      <c r="F436" s="45"/>
      <c r="G436" s="45"/>
      <c r="H436" s="29">
        <f t="shared" si="6"/>
        <v>0</v>
      </c>
    </row>
    <row r="437" spans="1:8" ht="89.25" customHeight="1" x14ac:dyDescent="0.25">
      <c r="A437" s="45"/>
      <c r="B437" s="84">
        <v>44</v>
      </c>
      <c r="C437" s="85" t="s">
        <v>810</v>
      </c>
      <c r="D437" s="86" t="s">
        <v>811</v>
      </c>
      <c r="E437" s="56">
        <v>643</v>
      </c>
      <c r="F437" s="45"/>
      <c r="G437" s="45"/>
      <c r="H437" s="29">
        <f t="shared" si="6"/>
        <v>0</v>
      </c>
    </row>
    <row r="438" spans="1:8" ht="89.25" customHeight="1" x14ac:dyDescent="0.25">
      <c r="A438" s="45"/>
      <c r="B438" s="84">
        <v>45</v>
      </c>
      <c r="C438" s="85" t="s">
        <v>812</v>
      </c>
      <c r="D438" s="86" t="s">
        <v>811</v>
      </c>
      <c r="E438" s="56">
        <v>643</v>
      </c>
      <c r="F438" s="45"/>
      <c r="G438" s="45"/>
      <c r="H438" s="29">
        <f t="shared" si="6"/>
        <v>0</v>
      </c>
    </row>
    <row r="439" spans="1:8" ht="89.25" customHeight="1" x14ac:dyDescent="0.25">
      <c r="A439" s="45"/>
      <c r="B439" s="84">
        <v>46</v>
      </c>
      <c r="C439" s="85" t="s">
        <v>813</v>
      </c>
      <c r="D439" s="93" t="s">
        <v>814</v>
      </c>
      <c r="E439" s="56">
        <v>493</v>
      </c>
      <c r="F439" s="45"/>
      <c r="G439" s="45"/>
      <c r="H439" s="29">
        <f t="shared" si="6"/>
        <v>0</v>
      </c>
    </row>
    <row r="440" spans="1:8" ht="129" customHeight="1" x14ac:dyDescent="0.25">
      <c r="A440" s="45"/>
      <c r="B440" s="84">
        <v>47</v>
      </c>
      <c r="C440" s="85" t="s">
        <v>815</v>
      </c>
      <c r="D440" s="86" t="s">
        <v>816</v>
      </c>
      <c r="E440" s="56">
        <v>493</v>
      </c>
      <c r="F440" s="45"/>
      <c r="G440" s="45"/>
      <c r="H440" s="29">
        <f t="shared" si="6"/>
        <v>0</v>
      </c>
    </row>
    <row r="441" spans="1:8" ht="89.25" customHeight="1" x14ac:dyDescent="0.25">
      <c r="A441" s="45"/>
      <c r="B441" s="84">
        <v>48</v>
      </c>
      <c r="C441" s="85" t="s">
        <v>817</v>
      </c>
      <c r="D441" s="86" t="s">
        <v>818</v>
      </c>
      <c r="E441" s="56">
        <v>343</v>
      </c>
      <c r="F441" s="45"/>
      <c r="G441" s="45"/>
      <c r="H441" s="29">
        <f t="shared" si="6"/>
        <v>0</v>
      </c>
    </row>
    <row r="442" spans="1:8" ht="89.25" customHeight="1" x14ac:dyDescent="0.25">
      <c r="A442" s="45"/>
      <c r="B442" s="84">
        <v>49</v>
      </c>
      <c r="C442" s="85" t="s">
        <v>819</v>
      </c>
      <c r="D442" s="86" t="s">
        <v>820</v>
      </c>
      <c r="E442" s="56">
        <v>343</v>
      </c>
      <c r="F442" s="45"/>
      <c r="G442" s="45"/>
      <c r="H442" s="29">
        <f t="shared" si="6"/>
        <v>0</v>
      </c>
    </row>
    <row r="443" spans="1:8" ht="89.25" customHeight="1" x14ac:dyDescent="0.25">
      <c r="A443" s="45"/>
      <c r="B443" s="84">
        <v>50</v>
      </c>
      <c r="C443" s="85" t="s">
        <v>821</v>
      </c>
      <c r="D443" s="86" t="s">
        <v>822</v>
      </c>
      <c r="E443" s="56">
        <v>193</v>
      </c>
      <c r="F443" s="45"/>
      <c r="G443" s="45"/>
      <c r="H443" s="29">
        <f t="shared" si="6"/>
        <v>0</v>
      </c>
    </row>
    <row r="444" spans="1:8" ht="89.25" customHeight="1" x14ac:dyDescent="0.25">
      <c r="A444" s="45"/>
      <c r="B444" s="84">
        <v>51</v>
      </c>
      <c r="C444" s="85" t="s">
        <v>823</v>
      </c>
      <c r="D444" s="86" t="s">
        <v>824</v>
      </c>
      <c r="E444" s="56">
        <v>193</v>
      </c>
      <c r="F444" s="45"/>
      <c r="G444" s="45"/>
      <c r="H444" s="29">
        <f t="shared" si="6"/>
        <v>0</v>
      </c>
    </row>
    <row r="445" spans="1:8" ht="89.25" customHeight="1" x14ac:dyDescent="0.25">
      <c r="A445" s="45"/>
      <c r="B445" s="84">
        <v>52</v>
      </c>
      <c r="C445" s="85" t="s">
        <v>825</v>
      </c>
      <c r="D445" s="86" t="s">
        <v>826</v>
      </c>
      <c r="E445" s="56">
        <v>796</v>
      </c>
      <c r="F445" s="45"/>
      <c r="G445" s="45"/>
      <c r="H445" s="29">
        <f t="shared" si="6"/>
        <v>0</v>
      </c>
    </row>
    <row r="446" spans="1:8" ht="162.75" customHeight="1" x14ac:dyDescent="0.25">
      <c r="A446" s="45"/>
      <c r="B446" s="84">
        <v>53</v>
      </c>
      <c r="C446" s="85" t="s">
        <v>827</v>
      </c>
      <c r="D446" s="86" t="s">
        <v>828</v>
      </c>
      <c r="E446" s="56">
        <v>255</v>
      </c>
      <c r="F446" s="45"/>
      <c r="G446" s="45"/>
      <c r="H446" s="29">
        <f t="shared" si="6"/>
        <v>0</v>
      </c>
    </row>
    <row r="447" spans="1:8" ht="114.75" customHeight="1" x14ac:dyDescent="0.25">
      <c r="A447" s="45"/>
      <c r="B447" s="84">
        <v>54</v>
      </c>
      <c r="C447" s="85" t="s">
        <v>829</v>
      </c>
      <c r="D447" s="86" t="s">
        <v>830</v>
      </c>
      <c r="E447" s="56">
        <v>256</v>
      </c>
      <c r="F447" s="45"/>
      <c r="G447" s="45"/>
      <c r="H447" s="29">
        <f t="shared" si="6"/>
        <v>0</v>
      </c>
    </row>
    <row r="448" spans="1:8" ht="111.75" customHeight="1" x14ac:dyDescent="0.25">
      <c r="A448" s="45"/>
      <c r="B448" s="84">
        <v>55</v>
      </c>
      <c r="C448" s="85" t="s">
        <v>831</v>
      </c>
      <c r="D448" s="86" t="s">
        <v>832</v>
      </c>
      <c r="E448" s="56">
        <v>409</v>
      </c>
      <c r="F448" s="45"/>
      <c r="G448" s="45"/>
      <c r="H448" s="29">
        <f t="shared" si="6"/>
        <v>0</v>
      </c>
    </row>
    <row r="449" spans="1:9" ht="125.25" customHeight="1" x14ac:dyDescent="0.25">
      <c r="A449" s="45"/>
      <c r="B449" s="84">
        <v>56</v>
      </c>
      <c r="C449" s="85" t="s">
        <v>833</v>
      </c>
      <c r="D449" s="86" t="s">
        <v>834</v>
      </c>
      <c r="E449" s="56">
        <v>291</v>
      </c>
      <c r="F449" s="45"/>
      <c r="G449" s="45"/>
      <c r="H449" s="29">
        <f t="shared" si="6"/>
        <v>0</v>
      </c>
    </row>
    <row r="450" spans="1:9" ht="78" customHeight="1" x14ac:dyDescent="0.25">
      <c r="A450" s="45"/>
      <c r="B450" s="84">
        <v>57</v>
      </c>
      <c r="C450" s="85" t="s">
        <v>835</v>
      </c>
      <c r="D450" s="86" t="s">
        <v>836</v>
      </c>
      <c r="E450" s="56">
        <v>381</v>
      </c>
      <c r="F450" s="45"/>
      <c r="G450" s="45"/>
      <c r="H450" s="29">
        <f t="shared" si="6"/>
        <v>0</v>
      </c>
    </row>
    <row r="451" spans="1:9" ht="113.25" customHeight="1" x14ac:dyDescent="0.25">
      <c r="A451" s="45"/>
      <c r="B451" s="84">
        <v>58</v>
      </c>
      <c r="C451" s="85" t="s">
        <v>837</v>
      </c>
      <c r="D451" s="86" t="s">
        <v>838</v>
      </c>
      <c r="E451" s="94">
        <v>350</v>
      </c>
      <c r="F451" s="45"/>
      <c r="G451" s="45"/>
      <c r="H451" s="29">
        <f t="shared" si="6"/>
        <v>0</v>
      </c>
    </row>
    <row r="452" spans="1:9" ht="150.75" customHeight="1" x14ac:dyDescent="0.25">
      <c r="A452" s="45"/>
      <c r="B452" s="84">
        <v>59</v>
      </c>
      <c r="C452" s="85" t="s">
        <v>839</v>
      </c>
      <c r="D452" s="86" t="s">
        <v>840</v>
      </c>
      <c r="E452" s="56">
        <v>223</v>
      </c>
      <c r="F452" s="45"/>
      <c r="G452" s="45"/>
      <c r="H452" s="29">
        <f t="shared" si="6"/>
        <v>0</v>
      </c>
    </row>
    <row r="453" spans="1:9" ht="89.25" customHeight="1" x14ac:dyDescent="0.25">
      <c r="A453" s="45"/>
      <c r="B453" s="84">
        <v>60</v>
      </c>
      <c r="C453" s="85" t="s">
        <v>841</v>
      </c>
      <c r="D453" s="86" t="s">
        <v>842</v>
      </c>
      <c r="E453" s="56">
        <v>112</v>
      </c>
      <c r="F453" s="45"/>
      <c r="G453" s="45"/>
      <c r="H453" s="29">
        <f t="shared" si="6"/>
        <v>0</v>
      </c>
    </row>
    <row r="454" spans="1:9" ht="118.5" customHeight="1" x14ac:dyDescent="0.25">
      <c r="A454" s="45"/>
      <c r="B454" s="84">
        <v>61</v>
      </c>
      <c r="C454" s="85" t="s">
        <v>843</v>
      </c>
      <c r="D454" s="86" t="s">
        <v>844</v>
      </c>
      <c r="E454" s="56">
        <v>324</v>
      </c>
      <c r="F454" s="45"/>
      <c r="G454" s="45"/>
      <c r="H454" s="29">
        <f t="shared" si="6"/>
        <v>0</v>
      </c>
    </row>
    <row r="455" spans="1:9" ht="189.75" customHeight="1" x14ac:dyDescent="0.25">
      <c r="A455" s="45"/>
      <c r="B455" s="84">
        <v>62</v>
      </c>
      <c r="C455" s="22" t="s">
        <v>845</v>
      </c>
      <c r="D455" s="95" t="s">
        <v>846</v>
      </c>
      <c r="E455" s="56">
        <v>385</v>
      </c>
      <c r="F455" s="45"/>
      <c r="G455" s="45"/>
      <c r="H455" s="29">
        <f t="shared" si="6"/>
        <v>0</v>
      </c>
    </row>
    <row r="456" spans="1:9" ht="113.25" customHeight="1" x14ac:dyDescent="0.25">
      <c r="A456" s="45"/>
      <c r="B456" s="84" t="s">
        <v>847</v>
      </c>
      <c r="C456" s="22" t="s">
        <v>848</v>
      </c>
      <c r="D456" s="95" t="s">
        <v>849</v>
      </c>
      <c r="E456" s="56">
        <v>400</v>
      </c>
      <c r="F456" s="45"/>
      <c r="G456" s="45"/>
      <c r="H456" s="29">
        <f t="shared" si="6"/>
        <v>0</v>
      </c>
    </row>
    <row r="457" spans="1:9" ht="148.5" customHeight="1" x14ac:dyDescent="0.25">
      <c r="A457" s="45"/>
      <c r="B457" s="84">
        <v>63</v>
      </c>
      <c r="C457" s="22" t="s">
        <v>850</v>
      </c>
      <c r="D457" s="95" t="s">
        <v>851</v>
      </c>
      <c r="E457" s="56">
        <v>855</v>
      </c>
      <c r="F457" s="45"/>
      <c r="G457" s="45"/>
      <c r="H457" s="29">
        <f t="shared" si="6"/>
        <v>0</v>
      </c>
    </row>
    <row r="458" spans="1:9" ht="148.5" customHeight="1" x14ac:dyDescent="0.25">
      <c r="A458" s="45"/>
      <c r="B458" s="84" t="s">
        <v>852</v>
      </c>
      <c r="C458" s="96" t="s">
        <v>853</v>
      </c>
      <c r="D458" s="95" t="s">
        <v>854</v>
      </c>
      <c r="E458" s="56">
        <v>870</v>
      </c>
      <c r="F458" s="45"/>
      <c r="G458" s="45"/>
      <c r="H458" s="29">
        <f t="shared" si="6"/>
        <v>0</v>
      </c>
    </row>
    <row r="459" spans="1:9" ht="147.75" customHeight="1" x14ac:dyDescent="0.25">
      <c r="A459" s="45"/>
      <c r="B459" s="84">
        <v>64</v>
      </c>
      <c r="C459" s="97" t="s">
        <v>855</v>
      </c>
      <c r="D459" s="95" t="s">
        <v>856</v>
      </c>
      <c r="E459" s="56">
        <v>1324</v>
      </c>
      <c r="F459" s="45"/>
      <c r="G459" s="45"/>
      <c r="H459" s="29">
        <f t="shared" si="6"/>
        <v>0</v>
      </c>
    </row>
    <row r="460" spans="1:9" ht="152.25" customHeight="1" x14ac:dyDescent="0.25">
      <c r="A460" s="45"/>
      <c r="B460" s="84" t="s">
        <v>857</v>
      </c>
      <c r="C460" s="97" t="s">
        <v>858</v>
      </c>
      <c r="D460" s="95" t="s">
        <v>859</v>
      </c>
      <c r="E460" s="56">
        <v>1339</v>
      </c>
      <c r="F460" s="45"/>
      <c r="G460" s="45"/>
      <c r="H460" s="29"/>
    </row>
    <row r="461" spans="1:9" ht="98.25" customHeight="1" x14ac:dyDescent="0.25">
      <c r="A461" s="45"/>
      <c r="B461" s="84">
        <v>65</v>
      </c>
      <c r="C461" s="85" t="s">
        <v>860</v>
      </c>
      <c r="D461" s="86" t="s">
        <v>861</v>
      </c>
      <c r="E461" s="56">
        <v>425</v>
      </c>
      <c r="F461" s="45"/>
      <c r="G461" s="45"/>
      <c r="H461" s="29">
        <f t="shared" si="6"/>
        <v>0</v>
      </c>
    </row>
    <row r="462" spans="1:9" ht="137.25" customHeight="1" x14ac:dyDescent="0.25">
      <c r="A462" s="45"/>
      <c r="B462" s="84">
        <v>66</v>
      </c>
      <c r="C462" s="85" t="s">
        <v>862</v>
      </c>
      <c r="D462" s="93" t="s">
        <v>863</v>
      </c>
      <c r="E462" s="56">
        <v>519</v>
      </c>
      <c r="F462" s="45"/>
      <c r="G462" s="45"/>
      <c r="H462" s="29">
        <f t="shared" si="6"/>
        <v>0</v>
      </c>
    </row>
    <row r="463" spans="1:9" ht="89.25" customHeight="1" x14ac:dyDescent="0.25">
      <c r="A463" s="45"/>
      <c r="B463" s="137">
        <v>67</v>
      </c>
      <c r="C463" s="138" t="s">
        <v>864</v>
      </c>
      <c r="D463" s="86" t="s">
        <v>865</v>
      </c>
      <c r="E463" s="56">
        <v>328</v>
      </c>
      <c r="F463" s="45"/>
      <c r="G463" s="45"/>
      <c r="H463" s="29">
        <f t="shared" si="6"/>
        <v>0</v>
      </c>
      <c r="I463" s="77" t="s">
        <v>138</v>
      </c>
    </row>
    <row r="464" spans="1:9" ht="89.25" customHeight="1" x14ac:dyDescent="0.25">
      <c r="A464" s="45"/>
      <c r="B464" s="84">
        <v>68</v>
      </c>
      <c r="C464" s="85" t="s">
        <v>866</v>
      </c>
      <c r="D464" s="86" t="s">
        <v>867</v>
      </c>
      <c r="E464" s="56">
        <v>550</v>
      </c>
      <c r="F464" s="45"/>
      <c r="G464" s="45"/>
      <c r="H464" s="29">
        <f t="shared" si="6"/>
        <v>0</v>
      </c>
    </row>
    <row r="465" spans="1:8" ht="89.25" customHeight="1" x14ac:dyDescent="0.25">
      <c r="A465" s="45"/>
      <c r="B465" s="84">
        <v>69</v>
      </c>
      <c r="C465" s="85" t="s">
        <v>868</v>
      </c>
      <c r="D465" s="86" t="s">
        <v>869</v>
      </c>
      <c r="E465" s="56">
        <v>693</v>
      </c>
      <c r="F465" s="45"/>
      <c r="G465" s="45"/>
      <c r="H465" s="29">
        <f t="shared" si="6"/>
        <v>0</v>
      </c>
    </row>
    <row r="466" spans="1:8" ht="89.25" customHeight="1" x14ac:dyDescent="0.25">
      <c r="A466" s="45"/>
      <c r="B466" s="84">
        <v>70</v>
      </c>
      <c r="C466" s="85" t="s">
        <v>870</v>
      </c>
      <c r="D466" s="86" t="s">
        <v>871</v>
      </c>
      <c r="E466" s="56">
        <v>738</v>
      </c>
      <c r="F466" s="45"/>
      <c r="G466" s="45"/>
      <c r="H466" s="29">
        <f t="shared" si="6"/>
        <v>0</v>
      </c>
    </row>
    <row r="467" spans="1:8" ht="89.25" customHeight="1" x14ac:dyDescent="0.25">
      <c r="A467" s="45"/>
      <c r="B467" s="84">
        <v>71</v>
      </c>
      <c r="C467" s="85" t="s">
        <v>872</v>
      </c>
      <c r="D467" s="86" t="s">
        <v>873</v>
      </c>
      <c r="E467" s="56">
        <v>728</v>
      </c>
      <c r="F467" s="45"/>
      <c r="G467" s="45"/>
      <c r="H467" s="29">
        <f t="shared" si="6"/>
        <v>0</v>
      </c>
    </row>
    <row r="468" spans="1:8" ht="89.25" customHeight="1" x14ac:dyDescent="0.25">
      <c r="A468" s="45"/>
      <c r="B468" s="84">
        <v>72</v>
      </c>
      <c r="C468" s="85" t="s">
        <v>874</v>
      </c>
      <c r="D468" s="86" t="s">
        <v>875</v>
      </c>
      <c r="E468" s="56">
        <v>793</v>
      </c>
      <c r="F468" s="45"/>
      <c r="G468" s="45"/>
      <c r="H468" s="29">
        <f t="shared" si="6"/>
        <v>0</v>
      </c>
    </row>
    <row r="469" spans="1:8" ht="89.25" customHeight="1" x14ac:dyDescent="0.25">
      <c r="A469" s="45"/>
      <c r="B469" s="84">
        <v>73</v>
      </c>
      <c r="C469" s="85" t="s">
        <v>876</v>
      </c>
      <c r="D469" s="86" t="s">
        <v>877</v>
      </c>
      <c r="E469" s="56">
        <v>833</v>
      </c>
      <c r="F469" s="45"/>
      <c r="G469" s="45"/>
      <c r="H469" s="29">
        <f t="shared" si="6"/>
        <v>0</v>
      </c>
    </row>
    <row r="470" spans="1:8" ht="89.25" customHeight="1" x14ac:dyDescent="0.25">
      <c r="A470" s="45"/>
      <c r="B470" s="84">
        <v>74</v>
      </c>
      <c r="C470" s="85" t="s">
        <v>878</v>
      </c>
      <c r="D470" s="86" t="s">
        <v>879</v>
      </c>
      <c r="E470" s="56">
        <v>723</v>
      </c>
      <c r="F470" s="45"/>
      <c r="G470" s="45"/>
      <c r="H470" s="29">
        <f t="shared" si="6"/>
        <v>0</v>
      </c>
    </row>
    <row r="471" spans="1:8" ht="89.25" customHeight="1" x14ac:dyDescent="0.25">
      <c r="A471" s="45"/>
      <c r="B471" s="84">
        <v>75</v>
      </c>
      <c r="C471" s="85" t="s">
        <v>880</v>
      </c>
      <c r="D471" s="86" t="s">
        <v>881</v>
      </c>
      <c r="E471" s="56">
        <v>670</v>
      </c>
      <c r="F471" s="45"/>
      <c r="G471" s="45"/>
      <c r="H471" s="29">
        <f t="shared" si="6"/>
        <v>0</v>
      </c>
    </row>
    <row r="472" spans="1:8" ht="57.75" customHeight="1" x14ac:dyDescent="0.25">
      <c r="A472" s="45"/>
      <c r="B472" s="84">
        <v>76</v>
      </c>
      <c r="C472" s="85" t="s">
        <v>882</v>
      </c>
      <c r="D472" s="86" t="s">
        <v>883</v>
      </c>
      <c r="E472" s="56">
        <v>621</v>
      </c>
      <c r="F472" s="45"/>
      <c r="G472" s="45"/>
      <c r="H472" s="29">
        <f t="shared" ref="H472:H535" si="7">F472*G472</f>
        <v>0</v>
      </c>
    </row>
    <row r="473" spans="1:8" ht="57" customHeight="1" x14ac:dyDescent="0.25">
      <c r="A473" s="45"/>
      <c r="B473" s="84">
        <v>77</v>
      </c>
      <c r="C473" s="85" t="s">
        <v>884</v>
      </c>
      <c r="D473" s="93" t="s">
        <v>885</v>
      </c>
      <c r="E473" s="56">
        <v>621</v>
      </c>
      <c r="F473" s="45"/>
      <c r="G473" s="45"/>
      <c r="H473" s="29">
        <f t="shared" si="7"/>
        <v>0</v>
      </c>
    </row>
    <row r="474" spans="1:8" ht="55.5" customHeight="1" x14ac:dyDescent="0.25">
      <c r="A474" s="45"/>
      <c r="B474" s="84">
        <v>78</v>
      </c>
      <c r="C474" s="85" t="s">
        <v>886</v>
      </c>
      <c r="D474" s="93" t="s">
        <v>887</v>
      </c>
      <c r="E474" s="56">
        <v>698</v>
      </c>
      <c r="F474" s="45"/>
      <c r="G474" s="45"/>
      <c r="H474" s="29">
        <f t="shared" si="7"/>
        <v>0</v>
      </c>
    </row>
    <row r="475" spans="1:8" ht="53.25" customHeight="1" x14ac:dyDescent="0.25">
      <c r="A475" s="45"/>
      <c r="B475" s="84">
        <v>79</v>
      </c>
      <c r="C475" s="85" t="s">
        <v>888</v>
      </c>
      <c r="D475" s="93" t="s">
        <v>889</v>
      </c>
      <c r="E475" s="56">
        <v>653</v>
      </c>
      <c r="F475" s="45"/>
      <c r="G475" s="45"/>
      <c r="H475" s="29">
        <f t="shared" si="7"/>
        <v>0</v>
      </c>
    </row>
    <row r="476" spans="1:8" ht="43.5" customHeight="1" x14ac:dyDescent="0.25">
      <c r="A476" s="45"/>
      <c r="B476" s="84">
        <v>80</v>
      </c>
      <c r="C476" s="85" t="s">
        <v>890</v>
      </c>
      <c r="D476" s="86" t="s">
        <v>891</v>
      </c>
      <c r="E476" s="56">
        <v>631</v>
      </c>
      <c r="F476" s="45"/>
      <c r="G476" s="45"/>
      <c r="H476" s="29">
        <f t="shared" si="7"/>
        <v>0</v>
      </c>
    </row>
    <row r="477" spans="1:8" ht="59.25" customHeight="1" x14ac:dyDescent="0.25">
      <c r="A477" s="45"/>
      <c r="B477" s="84">
        <v>81</v>
      </c>
      <c r="C477" s="85" t="s">
        <v>892</v>
      </c>
      <c r="D477" s="86" t="s">
        <v>893</v>
      </c>
      <c r="E477" s="56">
        <v>630</v>
      </c>
      <c r="F477" s="45"/>
      <c r="G477" s="45"/>
      <c r="H477" s="29">
        <f t="shared" si="7"/>
        <v>0</v>
      </c>
    </row>
    <row r="478" spans="1:8" ht="38.25" customHeight="1" x14ac:dyDescent="0.25">
      <c r="A478" s="45"/>
      <c r="B478" s="84">
        <v>82</v>
      </c>
      <c r="C478" s="85" t="s">
        <v>894</v>
      </c>
      <c r="D478" s="98" t="s">
        <v>895</v>
      </c>
      <c r="E478" s="56">
        <v>637</v>
      </c>
      <c r="F478" s="45"/>
      <c r="G478" s="45"/>
      <c r="H478" s="29">
        <f t="shared" si="7"/>
        <v>0</v>
      </c>
    </row>
    <row r="479" spans="1:8" ht="295.5" customHeight="1" x14ac:dyDescent="0.25">
      <c r="A479" s="45"/>
      <c r="B479" s="84">
        <v>83</v>
      </c>
      <c r="C479" s="80" t="s">
        <v>896</v>
      </c>
      <c r="D479" s="86" t="s">
        <v>897</v>
      </c>
      <c r="E479" s="56">
        <v>1757</v>
      </c>
      <c r="F479" s="45"/>
      <c r="G479" s="45"/>
      <c r="H479" s="29">
        <f t="shared" si="7"/>
        <v>0</v>
      </c>
    </row>
    <row r="480" spans="1:8" ht="134.25" customHeight="1" x14ac:dyDescent="0.25">
      <c r="A480" s="45"/>
      <c r="B480" s="84">
        <v>84</v>
      </c>
      <c r="C480" s="80" t="s">
        <v>898</v>
      </c>
      <c r="D480" s="86" t="s">
        <v>899</v>
      </c>
      <c r="E480" s="56">
        <v>1159</v>
      </c>
      <c r="F480" s="45"/>
      <c r="G480" s="45"/>
      <c r="H480" s="29">
        <f t="shared" si="7"/>
        <v>0</v>
      </c>
    </row>
    <row r="481" spans="1:8" ht="272.25" customHeight="1" x14ac:dyDescent="0.25">
      <c r="A481" s="45"/>
      <c r="B481" s="84">
        <v>85</v>
      </c>
      <c r="C481" s="91" t="s">
        <v>1190</v>
      </c>
      <c r="D481" s="86" t="s">
        <v>1192</v>
      </c>
      <c r="E481" s="56">
        <v>618</v>
      </c>
      <c r="F481" s="45"/>
      <c r="G481" s="45"/>
      <c r="H481" s="29">
        <f t="shared" si="7"/>
        <v>0</v>
      </c>
    </row>
    <row r="482" spans="1:8" ht="272.25" customHeight="1" x14ac:dyDescent="0.25">
      <c r="A482" s="45"/>
      <c r="B482" s="84" t="s">
        <v>1189</v>
      </c>
      <c r="C482" s="131" t="s">
        <v>1193</v>
      </c>
      <c r="D482" s="130" t="s">
        <v>1191</v>
      </c>
      <c r="E482" s="56">
        <v>887</v>
      </c>
      <c r="F482" s="45"/>
      <c r="G482" s="45"/>
      <c r="H482" s="29">
        <f t="shared" si="7"/>
        <v>0</v>
      </c>
    </row>
    <row r="483" spans="1:8" ht="195" customHeight="1" x14ac:dyDescent="0.25">
      <c r="A483" s="45"/>
      <c r="B483" s="84">
        <v>86</v>
      </c>
      <c r="C483" s="91" t="s">
        <v>900</v>
      </c>
      <c r="D483" s="86" t="s">
        <v>901</v>
      </c>
      <c r="E483" s="56">
        <v>1252</v>
      </c>
      <c r="F483" s="45"/>
      <c r="G483" s="45"/>
      <c r="H483" s="29">
        <f t="shared" si="7"/>
        <v>0</v>
      </c>
    </row>
    <row r="484" spans="1:8" ht="254.25" customHeight="1" x14ac:dyDescent="0.25">
      <c r="A484" s="45"/>
      <c r="B484" s="84">
        <v>87</v>
      </c>
      <c r="C484" s="91" t="s">
        <v>902</v>
      </c>
      <c r="D484" s="86" t="s">
        <v>903</v>
      </c>
      <c r="E484" s="56">
        <v>419</v>
      </c>
      <c r="F484" s="45"/>
      <c r="G484" s="45"/>
      <c r="H484" s="29">
        <f t="shared" si="7"/>
        <v>0</v>
      </c>
    </row>
    <row r="485" spans="1:8" ht="199.5" customHeight="1" x14ac:dyDescent="0.25">
      <c r="A485" s="45"/>
      <c r="B485" s="84">
        <v>88</v>
      </c>
      <c r="C485" s="91" t="s">
        <v>904</v>
      </c>
      <c r="D485" s="86" t="s">
        <v>905</v>
      </c>
      <c r="E485" s="56">
        <v>154</v>
      </c>
      <c r="F485" s="45"/>
      <c r="G485" s="45"/>
      <c r="H485" s="29">
        <f t="shared" si="7"/>
        <v>0</v>
      </c>
    </row>
    <row r="486" spans="1:8" ht="178.5" customHeight="1" x14ac:dyDescent="0.25">
      <c r="A486" s="45"/>
      <c r="B486" s="84">
        <v>89</v>
      </c>
      <c r="C486" s="80" t="s">
        <v>906</v>
      </c>
      <c r="D486" s="86" t="s">
        <v>907</v>
      </c>
      <c r="E486" s="56">
        <v>1059</v>
      </c>
      <c r="F486" s="45"/>
      <c r="G486" s="45"/>
      <c r="H486" s="29">
        <f t="shared" si="7"/>
        <v>0</v>
      </c>
    </row>
    <row r="487" spans="1:8" ht="169.5" customHeight="1" x14ac:dyDescent="0.25">
      <c r="A487" s="45"/>
      <c r="B487" s="84">
        <v>90</v>
      </c>
      <c r="C487" s="80" t="s">
        <v>908</v>
      </c>
      <c r="D487" s="86" t="s">
        <v>909</v>
      </c>
      <c r="E487" s="56">
        <v>1136</v>
      </c>
      <c r="F487" s="45"/>
      <c r="G487" s="45"/>
      <c r="H487" s="29">
        <f t="shared" si="7"/>
        <v>0</v>
      </c>
    </row>
    <row r="488" spans="1:8" ht="409.5" customHeight="1" x14ac:dyDescent="0.25">
      <c r="A488" s="45"/>
      <c r="B488" s="84">
        <v>91</v>
      </c>
      <c r="C488" s="80" t="s">
        <v>910</v>
      </c>
      <c r="D488" s="86" t="s">
        <v>911</v>
      </c>
      <c r="E488" s="56">
        <v>612</v>
      </c>
      <c r="F488" s="45"/>
      <c r="G488" s="45"/>
      <c r="H488" s="29">
        <f t="shared" si="7"/>
        <v>0</v>
      </c>
    </row>
    <row r="489" spans="1:8" ht="189" customHeight="1" x14ac:dyDescent="0.25">
      <c r="A489" s="45"/>
      <c r="B489" s="84">
        <v>92</v>
      </c>
      <c r="C489" s="80" t="s">
        <v>912</v>
      </c>
      <c r="D489" s="86" t="s">
        <v>913</v>
      </c>
      <c r="E489" s="56">
        <v>1751</v>
      </c>
      <c r="F489" s="45"/>
      <c r="G489" s="45"/>
      <c r="H489" s="29">
        <f t="shared" si="7"/>
        <v>0</v>
      </c>
    </row>
    <row r="490" spans="1:8" ht="383.45" customHeight="1" x14ac:dyDescent="0.25">
      <c r="A490" s="45"/>
      <c r="B490" s="84">
        <v>93</v>
      </c>
      <c r="C490" s="80" t="s">
        <v>914</v>
      </c>
      <c r="D490" s="86" t="s">
        <v>915</v>
      </c>
      <c r="E490" s="56">
        <v>612</v>
      </c>
      <c r="F490" s="45"/>
      <c r="G490" s="45"/>
      <c r="H490" s="29">
        <f t="shared" si="7"/>
        <v>0</v>
      </c>
    </row>
    <row r="491" spans="1:8" ht="228" customHeight="1" x14ac:dyDescent="0.25">
      <c r="A491" s="45"/>
      <c r="B491" s="84">
        <v>94</v>
      </c>
      <c r="C491" s="80" t="s">
        <v>916</v>
      </c>
      <c r="D491" s="86" t="s">
        <v>917</v>
      </c>
      <c r="E491" s="56">
        <v>914</v>
      </c>
      <c r="F491" s="45"/>
      <c r="G491" s="45"/>
      <c r="H491" s="29">
        <f t="shared" si="7"/>
        <v>0</v>
      </c>
    </row>
    <row r="492" spans="1:8" ht="180.6" customHeight="1" x14ac:dyDescent="0.25">
      <c r="A492" s="45"/>
      <c r="B492" s="84">
        <v>95</v>
      </c>
      <c r="C492" s="80" t="s">
        <v>918</v>
      </c>
      <c r="D492" s="86" t="s">
        <v>919</v>
      </c>
      <c r="E492" s="56">
        <v>1274</v>
      </c>
      <c r="F492" s="45"/>
      <c r="G492" s="45"/>
      <c r="H492" s="29">
        <f t="shared" si="7"/>
        <v>0</v>
      </c>
    </row>
    <row r="493" spans="1:8" ht="168.95" customHeight="1" x14ac:dyDescent="0.25">
      <c r="A493" s="45"/>
      <c r="B493" s="84">
        <v>96</v>
      </c>
      <c r="C493" s="80" t="s">
        <v>920</v>
      </c>
      <c r="D493" s="86" t="s">
        <v>921</v>
      </c>
      <c r="E493" s="56">
        <v>3209</v>
      </c>
      <c r="F493" s="45"/>
      <c r="G493" s="45"/>
      <c r="H493" s="29">
        <f t="shared" si="7"/>
        <v>0</v>
      </c>
    </row>
    <row r="494" spans="1:8" ht="176.1" customHeight="1" x14ac:dyDescent="0.25">
      <c r="A494" s="45"/>
      <c r="B494" s="84">
        <v>97</v>
      </c>
      <c r="C494" s="80" t="s">
        <v>922</v>
      </c>
      <c r="D494" s="86" t="s">
        <v>923</v>
      </c>
      <c r="E494" s="56">
        <v>3569</v>
      </c>
      <c r="F494" s="45"/>
      <c r="G494" s="45"/>
      <c r="H494" s="29">
        <f t="shared" si="7"/>
        <v>0</v>
      </c>
    </row>
    <row r="495" spans="1:8" ht="141.94999999999999" customHeight="1" x14ac:dyDescent="0.25">
      <c r="A495" s="45"/>
      <c r="B495" s="84">
        <v>98</v>
      </c>
      <c r="C495" s="80" t="s">
        <v>924</v>
      </c>
      <c r="D495" s="86" t="s">
        <v>925</v>
      </c>
      <c r="E495" s="56">
        <v>1091</v>
      </c>
      <c r="F495" s="45"/>
      <c r="G495" s="45"/>
      <c r="H495" s="29">
        <f t="shared" si="7"/>
        <v>0</v>
      </c>
    </row>
    <row r="496" spans="1:8" ht="372.6" customHeight="1" x14ac:dyDescent="0.25">
      <c r="A496" s="45"/>
      <c r="B496" s="84">
        <v>99</v>
      </c>
      <c r="C496" s="80" t="s">
        <v>926</v>
      </c>
      <c r="D496" s="86" t="s">
        <v>927</v>
      </c>
      <c r="E496" s="56">
        <v>598</v>
      </c>
      <c r="F496" s="45"/>
      <c r="G496" s="45"/>
      <c r="H496" s="29">
        <f t="shared" si="7"/>
        <v>0</v>
      </c>
    </row>
    <row r="497" spans="1:8" ht="171.95" customHeight="1" x14ac:dyDescent="0.25">
      <c r="A497" s="45"/>
      <c r="B497" s="84">
        <v>100</v>
      </c>
      <c r="C497" s="80" t="s">
        <v>928</v>
      </c>
      <c r="D497" s="86" t="s">
        <v>929</v>
      </c>
      <c r="E497" s="56">
        <v>2069</v>
      </c>
      <c r="F497" s="45"/>
      <c r="G497" s="45"/>
      <c r="H497" s="29">
        <f t="shared" si="7"/>
        <v>0</v>
      </c>
    </row>
    <row r="498" spans="1:8" ht="231" customHeight="1" x14ac:dyDescent="0.25">
      <c r="A498" s="45"/>
      <c r="B498" s="84">
        <v>101</v>
      </c>
      <c r="C498" s="99" t="s">
        <v>930</v>
      </c>
      <c r="D498" s="86" t="s">
        <v>931</v>
      </c>
      <c r="E498" s="56">
        <v>550</v>
      </c>
      <c r="F498" s="45"/>
      <c r="G498" s="45"/>
      <c r="H498" s="29">
        <f t="shared" si="7"/>
        <v>0</v>
      </c>
    </row>
    <row r="499" spans="1:8" ht="177" customHeight="1" x14ac:dyDescent="0.25">
      <c r="A499" s="45"/>
      <c r="B499" s="84">
        <v>102</v>
      </c>
      <c r="C499" s="80" t="s">
        <v>932</v>
      </c>
      <c r="D499" s="86" t="s">
        <v>933</v>
      </c>
      <c r="E499" s="56">
        <v>1383</v>
      </c>
      <c r="F499" s="45"/>
      <c r="G499" s="45"/>
      <c r="H499" s="29">
        <f t="shared" si="7"/>
        <v>0</v>
      </c>
    </row>
    <row r="500" spans="1:8" ht="197.1" customHeight="1" x14ac:dyDescent="0.25">
      <c r="A500" s="45"/>
      <c r="B500" s="84">
        <v>103</v>
      </c>
      <c r="C500" s="80" t="s">
        <v>934</v>
      </c>
      <c r="D500" s="86" t="s">
        <v>935</v>
      </c>
      <c r="E500" s="56">
        <v>1985</v>
      </c>
      <c r="F500" s="45"/>
      <c r="G500" s="45"/>
      <c r="H500" s="29">
        <f t="shared" si="7"/>
        <v>0</v>
      </c>
    </row>
    <row r="501" spans="1:8" ht="129" customHeight="1" x14ac:dyDescent="0.25">
      <c r="A501" s="45"/>
      <c r="B501" s="84">
        <v>104</v>
      </c>
      <c r="C501" s="80" t="s">
        <v>936</v>
      </c>
      <c r="D501" s="86" t="s">
        <v>937</v>
      </c>
      <c r="E501" s="56">
        <v>1896</v>
      </c>
      <c r="F501" s="45"/>
      <c r="G501" s="45"/>
      <c r="H501" s="29">
        <f t="shared" si="7"/>
        <v>0</v>
      </c>
    </row>
    <row r="502" spans="1:8" ht="165.75" customHeight="1" x14ac:dyDescent="0.25">
      <c r="A502" s="45"/>
      <c r="B502" s="84">
        <v>105</v>
      </c>
      <c r="C502" s="80" t="s">
        <v>938</v>
      </c>
      <c r="D502" s="86" t="s">
        <v>939</v>
      </c>
      <c r="E502" s="56">
        <v>1718</v>
      </c>
      <c r="F502" s="45"/>
      <c r="G502" s="45"/>
      <c r="H502" s="29">
        <f t="shared" si="7"/>
        <v>0</v>
      </c>
    </row>
    <row r="503" spans="1:8" ht="182.25" customHeight="1" x14ac:dyDescent="0.25">
      <c r="A503" s="45"/>
      <c r="B503" s="84">
        <v>106</v>
      </c>
      <c r="C503" s="100" t="s">
        <v>940</v>
      </c>
      <c r="D503" s="86" t="s">
        <v>941</v>
      </c>
      <c r="E503" s="56">
        <v>1203</v>
      </c>
      <c r="F503" s="45"/>
      <c r="G503" s="45"/>
      <c r="H503" s="29">
        <f t="shared" si="7"/>
        <v>0</v>
      </c>
    </row>
    <row r="504" spans="1:8" ht="374.1" customHeight="1" x14ac:dyDescent="0.25">
      <c r="A504" s="45"/>
      <c r="B504" s="84">
        <v>107</v>
      </c>
      <c r="C504" s="101" t="s">
        <v>942</v>
      </c>
      <c r="D504" s="86" t="s">
        <v>943</v>
      </c>
      <c r="E504" s="56">
        <v>664</v>
      </c>
      <c r="F504" s="45"/>
      <c r="G504" s="45"/>
      <c r="H504" s="29">
        <f t="shared" si="7"/>
        <v>0</v>
      </c>
    </row>
    <row r="505" spans="1:8" ht="140.1" customHeight="1" x14ac:dyDescent="0.25">
      <c r="A505" s="45"/>
      <c r="B505" s="84">
        <v>108</v>
      </c>
      <c r="C505" s="80" t="s">
        <v>944</v>
      </c>
      <c r="D505" s="86" t="s">
        <v>945</v>
      </c>
      <c r="E505" s="56">
        <v>544</v>
      </c>
      <c r="F505" s="45"/>
      <c r="G505" s="45"/>
      <c r="H505" s="29">
        <f t="shared" si="7"/>
        <v>0</v>
      </c>
    </row>
    <row r="506" spans="1:8" ht="120" customHeight="1" x14ac:dyDescent="0.25">
      <c r="A506" s="45"/>
      <c r="B506" s="84">
        <v>109</v>
      </c>
      <c r="C506" s="80" t="s">
        <v>946</v>
      </c>
      <c r="D506" s="86" t="s">
        <v>947</v>
      </c>
      <c r="E506" s="56">
        <v>1046</v>
      </c>
      <c r="F506" s="45"/>
      <c r="G506" s="45"/>
      <c r="H506" s="29">
        <f t="shared" si="7"/>
        <v>0</v>
      </c>
    </row>
    <row r="507" spans="1:8" ht="209.1" customHeight="1" x14ac:dyDescent="0.25">
      <c r="A507" s="45"/>
      <c r="B507" s="84">
        <v>110</v>
      </c>
      <c r="C507" s="80" t="s">
        <v>948</v>
      </c>
      <c r="D507" s="86" t="s">
        <v>949</v>
      </c>
      <c r="E507" s="56">
        <v>1913</v>
      </c>
      <c r="F507" s="45"/>
      <c r="G507" s="45"/>
      <c r="H507" s="29">
        <f t="shared" si="7"/>
        <v>0</v>
      </c>
    </row>
    <row r="508" spans="1:8" ht="338.45" customHeight="1" x14ac:dyDescent="0.25">
      <c r="A508" s="45"/>
      <c r="B508" s="84">
        <v>111</v>
      </c>
      <c r="C508" s="80" t="s">
        <v>950</v>
      </c>
      <c r="D508" s="86" t="s">
        <v>1215</v>
      </c>
      <c r="E508" s="56">
        <v>549</v>
      </c>
      <c r="F508" s="45"/>
      <c r="G508" s="45"/>
      <c r="H508" s="29">
        <f t="shared" si="7"/>
        <v>0</v>
      </c>
    </row>
    <row r="509" spans="1:8" ht="232.5" customHeight="1" x14ac:dyDescent="0.25">
      <c r="A509" s="45"/>
      <c r="B509" s="84">
        <v>112</v>
      </c>
      <c r="C509" s="80" t="s">
        <v>951</v>
      </c>
      <c r="D509" s="86" t="s">
        <v>952</v>
      </c>
      <c r="E509" s="56">
        <v>679</v>
      </c>
      <c r="F509" s="45"/>
      <c r="G509" s="45"/>
      <c r="H509" s="29">
        <f t="shared" si="7"/>
        <v>0</v>
      </c>
    </row>
    <row r="510" spans="1:8" ht="219" customHeight="1" x14ac:dyDescent="0.25">
      <c r="A510" s="45"/>
      <c r="B510" s="84">
        <v>113</v>
      </c>
      <c r="C510" s="80" t="s">
        <v>953</v>
      </c>
      <c r="D510" s="86" t="s">
        <v>954</v>
      </c>
      <c r="E510" s="56">
        <v>679</v>
      </c>
      <c r="F510" s="45"/>
      <c r="G510" s="45"/>
      <c r="H510" s="29">
        <f t="shared" si="7"/>
        <v>0</v>
      </c>
    </row>
    <row r="511" spans="1:8" ht="110.1" customHeight="1" x14ac:dyDescent="0.25">
      <c r="A511" s="45"/>
      <c r="B511" s="84">
        <v>114</v>
      </c>
      <c r="C511" s="80" t="s">
        <v>955</v>
      </c>
      <c r="D511" s="86" t="s">
        <v>956</v>
      </c>
      <c r="E511" s="56">
        <v>1046</v>
      </c>
      <c r="F511" s="45"/>
      <c r="G511" s="45"/>
      <c r="H511" s="29">
        <f t="shared" si="7"/>
        <v>0</v>
      </c>
    </row>
    <row r="512" spans="1:8" ht="363.95" customHeight="1" x14ac:dyDescent="0.25">
      <c r="A512" s="45"/>
      <c r="B512" s="84">
        <v>115</v>
      </c>
      <c r="C512" s="80" t="s">
        <v>957</v>
      </c>
      <c r="D512" s="86" t="s">
        <v>958</v>
      </c>
      <c r="E512" s="56">
        <v>555</v>
      </c>
      <c r="F512" s="45"/>
      <c r="G512" s="45"/>
      <c r="H512" s="29">
        <f t="shared" si="7"/>
        <v>0</v>
      </c>
    </row>
    <row r="513" spans="1:8" ht="249.95" customHeight="1" x14ac:dyDescent="0.25">
      <c r="A513" s="45"/>
      <c r="B513" s="84">
        <v>116</v>
      </c>
      <c r="C513" s="80" t="s">
        <v>959</v>
      </c>
      <c r="D513" s="86" t="s">
        <v>960</v>
      </c>
      <c r="E513" s="56">
        <v>778</v>
      </c>
      <c r="F513" s="45"/>
      <c r="G513" s="45"/>
      <c r="H513" s="29">
        <f t="shared" si="7"/>
        <v>0</v>
      </c>
    </row>
    <row r="514" spans="1:8" ht="125.1" customHeight="1" x14ac:dyDescent="0.25">
      <c r="A514" s="45"/>
      <c r="B514" s="84">
        <v>117</v>
      </c>
      <c r="C514" s="80" t="s">
        <v>961</v>
      </c>
      <c r="D514" s="86" t="s">
        <v>962</v>
      </c>
      <c r="E514" s="56">
        <v>1136</v>
      </c>
      <c r="F514" s="45"/>
      <c r="G514" s="45"/>
      <c r="H514" s="29">
        <f t="shared" si="7"/>
        <v>0</v>
      </c>
    </row>
    <row r="515" spans="1:8" ht="390.95" customHeight="1" x14ac:dyDescent="0.25">
      <c r="A515" s="45"/>
      <c r="B515" s="84">
        <v>118</v>
      </c>
      <c r="C515" s="80" t="s">
        <v>963</v>
      </c>
      <c r="D515" s="86" t="s">
        <v>964</v>
      </c>
      <c r="E515" s="56">
        <v>502</v>
      </c>
      <c r="F515" s="45"/>
      <c r="G515" s="45"/>
      <c r="H515" s="29">
        <f t="shared" si="7"/>
        <v>0</v>
      </c>
    </row>
    <row r="516" spans="1:8" ht="166.5" customHeight="1" x14ac:dyDescent="0.25">
      <c r="A516" s="45"/>
      <c r="B516" s="84">
        <v>119</v>
      </c>
      <c r="C516" s="80" t="s">
        <v>965</v>
      </c>
      <c r="D516" s="86" t="s">
        <v>966</v>
      </c>
      <c r="E516" s="56">
        <v>827</v>
      </c>
      <c r="F516" s="45"/>
      <c r="G516" s="45"/>
      <c r="H516" s="29">
        <f t="shared" si="7"/>
        <v>0</v>
      </c>
    </row>
    <row r="517" spans="1:8" ht="225.75" customHeight="1" x14ac:dyDescent="0.25">
      <c r="A517" s="45"/>
      <c r="B517" s="84">
        <v>120</v>
      </c>
      <c r="C517" s="80" t="s">
        <v>967</v>
      </c>
      <c r="D517" s="86" t="s">
        <v>968</v>
      </c>
      <c r="E517" s="56">
        <v>547</v>
      </c>
      <c r="F517" s="45"/>
      <c r="G517" s="45"/>
      <c r="H517" s="29">
        <f t="shared" si="7"/>
        <v>0</v>
      </c>
    </row>
    <row r="518" spans="1:8" ht="267" customHeight="1" x14ac:dyDescent="0.25">
      <c r="A518" s="45"/>
      <c r="B518" s="84">
        <v>121</v>
      </c>
      <c r="C518" s="80" t="s">
        <v>969</v>
      </c>
      <c r="D518" s="86" t="s">
        <v>970</v>
      </c>
      <c r="E518" s="56">
        <v>1587</v>
      </c>
      <c r="F518" s="45"/>
      <c r="G518" s="45"/>
      <c r="H518" s="29">
        <f t="shared" si="7"/>
        <v>0</v>
      </c>
    </row>
    <row r="519" spans="1:8" ht="116.1" customHeight="1" x14ac:dyDescent="0.25">
      <c r="A519" s="45"/>
      <c r="B519" s="84">
        <v>122</v>
      </c>
      <c r="C519" s="80" t="s">
        <v>971</v>
      </c>
      <c r="D519" s="86" t="s">
        <v>972</v>
      </c>
      <c r="E519" s="56">
        <v>1046</v>
      </c>
      <c r="F519" s="45"/>
      <c r="G519" s="45"/>
      <c r="H519" s="29">
        <f t="shared" si="7"/>
        <v>0</v>
      </c>
    </row>
    <row r="520" spans="1:8" ht="206.1" customHeight="1" x14ac:dyDescent="0.25">
      <c r="A520" s="45"/>
      <c r="B520" s="84">
        <v>123</v>
      </c>
      <c r="C520" s="80" t="s">
        <v>973</v>
      </c>
      <c r="D520" s="86" t="s">
        <v>974</v>
      </c>
      <c r="E520" s="56">
        <v>467</v>
      </c>
      <c r="F520" s="45"/>
      <c r="G520" s="45"/>
      <c r="H520" s="29">
        <f t="shared" si="7"/>
        <v>0</v>
      </c>
    </row>
    <row r="521" spans="1:8" ht="209.25" customHeight="1" x14ac:dyDescent="0.25">
      <c r="A521" s="45"/>
      <c r="B521" s="84">
        <v>124</v>
      </c>
      <c r="C521" s="80" t="s">
        <v>975</v>
      </c>
      <c r="D521" s="86" t="s">
        <v>976</v>
      </c>
      <c r="E521" s="56">
        <v>967</v>
      </c>
      <c r="F521" s="45"/>
      <c r="G521" s="45"/>
      <c r="H521" s="29">
        <f t="shared" si="7"/>
        <v>0</v>
      </c>
    </row>
    <row r="522" spans="1:8" ht="115.5" customHeight="1" x14ac:dyDescent="0.25">
      <c r="A522" s="45"/>
      <c r="B522" s="84">
        <v>125</v>
      </c>
      <c r="C522" s="80" t="s">
        <v>977</v>
      </c>
      <c r="D522" s="86" t="s">
        <v>978</v>
      </c>
      <c r="E522" s="56">
        <v>1091</v>
      </c>
      <c r="F522" s="45"/>
      <c r="G522" s="45"/>
      <c r="H522" s="29">
        <f t="shared" si="7"/>
        <v>0</v>
      </c>
    </row>
    <row r="523" spans="1:8" ht="206.1" customHeight="1" x14ac:dyDescent="0.25">
      <c r="A523" s="45"/>
      <c r="B523" s="84">
        <v>126</v>
      </c>
      <c r="C523" s="80" t="s">
        <v>979</v>
      </c>
      <c r="D523" s="86" t="s">
        <v>980</v>
      </c>
      <c r="E523" s="56">
        <v>500</v>
      </c>
      <c r="F523" s="45"/>
      <c r="G523" s="45"/>
      <c r="H523" s="29">
        <f t="shared" si="7"/>
        <v>0</v>
      </c>
    </row>
    <row r="524" spans="1:8" ht="222.75" customHeight="1" x14ac:dyDescent="0.25">
      <c r="A524" s="45"/>
      <c r="B524" s="84">
        <v>127</v>
      </c>
      <c r="C524" s="80" t="s">
        <v>981</v>
      </c>
      <c r="D524" s="86" t="s">
        <v>982</v>
      </c>
      <c r="E524" s="56">
        <v>3628</v>
      </c>
      <c r="F524" s="45"/>
      <c r="G524" s="45"/>
      <c r="H524" s="29">
        <f t="shared" si="7"/>
        <v>0</v>
      </c>
    </row>
    <row r="525" spans="1:8" ht="122.45" customHeight="1" x14ac:dyDescent="0.25">
      <c r="A525" s="45"/>
      <c r="B525" s="84">
        <v>128</v>
      </c>
      <c r="C525" s="80" t="s">
        <v>983</v>
      </c>
      <c r="D525" s="86" t="s">
        <v>984</v>
      </c>
      <c r="E525" s="56">
        <v>1471</v>
      </c>
      <c r="F525" s="45"/>
      <c r="G525" s="45"/>
      <c r="H525" s="29">
        <f t="shared" si="7"/>
        <v>0</v>
      </c>
    </row>
    <row r="526" spans="1:8" ht="266.45" customHeight="1" x14ac:dyDescent="0.25">
      <c r="A526" s="45"/>
      <c r="B526" s="84">
        <v>129</v>
      </c>
      <c r="C526" s="80" t="s">
        <v>985</v>
      </c>
      <c r="D526" s="86" t="s">
        <v>986</v>
      </c>
      <c r="E526" s="56">
        <v>532</v>
      </c>
      <c r="F526" s="45"/>
      <c r="G526" s="45"/>
      <c r="H526" s="29">
        <f t="shared" si="7"/>
        <v>0</v>
      </c>
    </row>
    <row r="527" spans="1:8" ht="345" customHeight="1" x14ac:dyDescent="0.25">
      <c r="A527" s="45"/>
      <c r="B527" s="84">
        <v>130</v>
      </c>
      <c r="C527" s="80" t="s">
        <v>987</v>
      </c>
      <c r="D527" s="86" t="s">
        <v>988</v>
      </c>
      <c r="E527" s="56">
        <v>4132</v>
      </c>
      <c r="F527" s="45"/>
      <c r="G527" s="45"/>
      <c r="H527" s="29">
        <f t="shared" si="7"/>
        <v>0</v>
      </c>
    </row>
    <row r="528" spans="1:8" ht="136.5" customHeight="1" x14ac:dyDescent="0.25">
      <c r="A528" s="45"/>
      <c r="B528" s="84">
        <v>131</v>
      </c>
      <c r="C528" s="80" t="s">
        <v>989</v>
      </c>
      <c r="D528" s="86" t="s">
        <v>990</v>
      </c>
      <c r="E528" s="56">
        <v>2161</v>
      </c>
      <c r="F528" s="45"/>
      <c r="G528" s="45"/>
      <c r="H528" s="29">
        <f t="shared" si="7"/>
        <v>0</v>
      </c>
    </row>
    <row r="529" spans="1:8" ht="240.95" customHeight="1" x14ac:dyDescent="0.25">
      <c r="A529" s="45"/>
      <c r="B529" s="84">
        <v>132</v>
      </c>
      <c r="C529" s="80" t="s">
        <v>991</v>
      </c>
      <c r="D529" s="86" t="s">
        <v>992</v>
      </c>
      <c r="E529" s="56">
        <v>526</v>
      </c>
      <c r="F529" s="45"/>
      <c r="G529" s="45"/>
      <c r="H529" s="29">
        <f t="shared" si="7"/>
        <v>0</v>
      </c>
    </row>
    <row r="530" spans="1:8" ht="119.25" customHeight="1" x14ac:dyDescent="0.25">
      <c r="A530" s="45"/>
      <c r="B530" s="84">
        <v>133</v>
      </c>
      <c r="C530" s="80" t="s">
        <v>993</v>
      </c>
      <c r="D530" s="86" t="s">
        <v>994</v>
      </c>
      <c r="E530" s="56">
        <v>197</v>
      </c>
      <c r="F530" s="45"/>
      <c r="G530" s="45"/>
      <c r="H530" s="29">
        <f t="shared" si="7"/>
        <v>0</v>
      </c>
    </row>
    <row r="531" spans="1:8" ht="132.6" customHeight="1" x14ac:dyDescent="0.25">
      <c r="A531" s="45"/>
      <c r="B531" s="84">
        <v>134</v>
      </c>
      <c r="C531" s="80" t="s">
        <v>995</v>
      </c>
      <c r="D531" s="86" t="s">
        <v>996</v>
      </c>
      <c r="E531" s="56">
        <v>1046</v>
      </c>
      <c r="F531" s="45"/>
      <c r="G531" s="45"/>
      <c r="H531" s="29">
        <f t="shared" si="7"/>
        <v>0</v>
      </c>
    </row>
    <row r="532" spans="1:8" ht="338.1" customHeight="1" x14ac:dyDescent="0.25">
      <c r="A532" s="45"/>
      <c r="B532" s="84">
        <v>135</v>
      </c>
      <c r="C532" s="80" t="s">
        <v>997</v>
      </c>
      <c r="D532" s="86" t="s">
        <v>998</v>
      </c>
      <c r="E532" s="56">
        <v>546</v>
      </c>
      <c r="F532" s="45"/>
      <c r="G532" s="45"/>
      <c r="H532" s="29">
        <f t="shared" si="7"/>
        <v>0</v>
      </c>
    </row>
    <row r="533" spans="1:8" ht="189.95" customHeight="1" x14ac:dyDescent="0.25">
      <c r="A533" s="45"/>
      <c r="B533" s="84">
        <v>136</v>
      </c>
      <c r="C533" s="80" t="s">
        <v>999</v>
      </c>
      <c r="D533" s="86" t="s">
        <v>1000</v>
      </c>
      <c r="E533" s="56">
        <v>693</v>
      </c>
      <c r="F533" s="45"/>
      <c r="G533" s="45"/>
      <c r="H533" s="29">
        <f t="shared" si="7"/>
        <v>0</v>
      </c>
    </row>
    <row r="534" spans="1:8" ht="113.45" customHeight="1" x14ac:dyDescent="0.25">
      <c r="A534" s="45"/>
      <c r="B534" s="84">
        <v>137</v>
      </c>
      <c r="C534" s="80" t="s">
        <v>1001</v>
      </c>
      <c r="D534" s="86" t="s">
        <v>1002</v>
      </c>
      <c r="E534" s="56">
        <v>1746</v>
      </c>
      <c r="F534" s="45"/>
      <c r="G534" s="45"/>
      <c r="H534" s="29">
        <f t="shared" si="7"/>
        <v>0</v>
      </c>
    </row>
    <row r="535" spans="1:8" ht="294" customHeight="1" x14ac:dyDescent="0.25">
      <c r="A535" s="45"/>
      <c r="B535" s="84">
        <v>138</v>
      </c>
      <c r="C535" s="80" t="s">
        <v>1003</v>
      </c>
      <c r="D535" s="86" t="s">
        <v>1216</v>
      </c>
      <c r="E535" s="56">
        <v>461</v>
      </c>
      <c r="F535" s="45"/>
      <c r="G535" s="45"/>
      <c r="H535" s="29">
        <f t="shared" si="7"/>
        <v>0</v>
      </c>
    </row>
    <row r="536" spans="1:8" ht="165" customHeight="1" x14ac:dyDescent="0.25">
      <c r="A536" s="45"/>
      <c r="B536" s="84">
        <v>139</v>
      </c>
      <c r="C536" s="80" t="s">
        <v>1004</v>
      </c>
      <c r="D536" s="86" t="s">
        <v>1005</v>
      </c>
      <c r="E536" s="56">
        <v>696</v>
      </c>
      <c r="F536" s="45"/>
      <c r="G536" s="45"/>
      <c r="H536" s="29">
        <f t="shared" ref="H536:H599" si="8">F536*G536</f>
        <v>0</v>
      </c>
    </row>
    <row r="537" spans="1:8" ht="147.94999999999999" customHeight="1" x14ac:dyDescent="0.25">
      <c r="A537" s="45"/>
      <c r="B537" s="84">
        <v>140</v>
      </c>
      <c r="C537" s="80" t="s">
        <v>1006</v>
      </c>
      <c r="D537" s="86" t="s">
        <v>1007</v>
      </c>
      <c r="E537" s="56">
        <v>2267</v>
      </c>
      <c r="F537" s="45"/>
      <c r="G537" s="45"/>
      <c r="H537" s="29">
        <f t="shared" si="8"/>
        <v>0</v>
      </c>
    </row>
    <row r="538" spans="1:8" ht="363" customHeight="1" x14ac:dyDescent="0.25">
      <c r="A538" s="45"/>
      <c r="B538" s="84">
        <v>141</v>
      </c>
      <c r="C538" s="80" t="s">
        <v>1008</v>
      </c>
      <c r="D538" s="86" t="s">
        <v>1009</v>
      </c>
      <c r="E538" s="56">
        <v>732</v>
      </c>
      <c r="F538" s="45"/>
      <c r="G538" s="45"/>
      <c r="H538" s="29">
        <f t="shared" si="8"/>
        <v>0</v>
      </c>
    </row>
    <row r="539" spans="1:8" ht="249.95" customHeight="1" x14ac:dyDescent="0.25">
      <c r="A539" s="45"/>
      <c r="B539" s="84">
        <v>142</v>
      </c>
      <c r="C539" s="80" t="s">
        <v>1010</v>
      </c>
      <c r="D539" s="86" t="s">
        <v>1011</v>
      </c>
      <c r="E539" s="56">
        <v>699</v>
      </c>
      <c r="F539" s="45"/>
      <c r="G539" s="45"/>
      <c r="H539" s="29">
        <f t="shared" si="8"/>
        <v>0</v>
      </c>
    </row>
    <row r="540" spans="1:8" ht="101.1" customHeight="1" x14ac:dyDescent="0.25">
      <c r="A540" s="45"/>
      <c r="B540" s="84">
        <v>143</v>
      </c>
      <c r="C540" s="80" t="s">
        <v>1012</v>
      </c>
      <c r="D540" s="86" t="s">
        <v>1013</v>
      </c>
      <c r="E540" s="56">
        <v>1142</v>
      </c>
      <c r="F540" s="45"/>
      <c r="G540" s="45"/>
      <c r="H540" s="29">
        <f t="shared" si="8"/>
        <v>0</v>
      </c>
    </row>
    <row r="541" spans="1:8" ht="260.10000000000002" customHeight="1" x14ac:dyDescent="0.25">
      <c r="A541" s="45"/>
      <c r="B541" s="84">
        <v>144</v>
      </c>
      <c r="C541" s="80" t="s">
        <v>1014</v>
      </c>
      <c r="D541" s="86" t="s">
        <v>1015</v>
      </c>
      <c r="E541" s="56">
        <v>515</v>
      </c>
      <c r="F541" s="45"/>
      <c r="G541" s="45"/>
      <c r="H541" s="29">
        <f t="shared" si="8"/>
        <v>0</v>
      </c>
    </row>
    <row r="542" spans="1:8" ht="249.95" customHeight="1" x14ac:dyDescent="0.25">
      <c r="A542" s="45"/>
      <c r="B542" s="84">
        <v>145</v>
      </c>
      <c r="C542" s="80" t="s">
        <v>1016</v>
      </c>
      <c r="D542" s="86" t="s">
        <v>1017</v>
      </c>
      <c r="E542" s="56">
        <v>850</v>
      </c>
      <c r="F542" s="45"/>
      <c r="G542" s="45"/>
      <c r="H542" s="29">
        <f t="shared" si="8"/>
        <v>0</v>
      </c>
    </row>
    <row r="543" spans="1:8" ht="278.45" customHeight="1" x14ac:dyDescent="0.25">
      <c r="A543" s="45"/>
      <c r="B543" s="84">
        <v>146</v>
      </c>
      <c r="C543" s="80" t="s">
        <v>1018</v>
      </c>
      <c r="D543" s="86" t="s">
        <v>1019</v>
      </c>
      <c r="E543" s="56">
        <v>469</v>
      </c>
      <c r="F543" s="45"/>
      <c r="G543" s="45"/>
      <c r="H543" s="29">
        <f t="shared" si="8"/>
        <v>0</v>
      </c>
    </row>
    <row r="544" spans="1:8" ht="223.5" customHeight="1" x14ac:dyDescent="0.25">
      <c r="A544" s="45"/>
      <c r="B544" s="84">
        <v>147</v>
      </c>
      <c r="C544" s="80" t="s">
        <v>1020</v>
      </c>
      <c r="D544" s="86" t="s">
        <v>1021</v>
      </c>
      <c r="E544" s="56">
        <v>881</v>
      </c>
      <c r="F544" s="45"/>
      <c r="G544" s="45"/>
      <c r="H544" s="29">
        <f t="shared" si="8"/>
        <v>0</v>
      </c>
    </row>
    <row r="545" spans="1:8" ht="134.1" customHeight="1" x14ac:dyDescent="0.25">
      <c r="A545" s="45"/>
      <c r="B545" s="84">
        <v>148</v>
      </c>
      <c r="C545" s="80" t="s">
        <v>1022</v>
      </c>
      <c r="D545" s="86" t="s">
        <v>1023</v>
      </c>
      <c r="E545" s="56">
        <v>1091</v>
      </c>
      <c r="F545" s="45"/>
      <c r="G545" s="45"/>
      <c r="H545" s="29">
        <f t="shared" si="8"/>
        <v>0</v>
      </c>
    </row>
    <row r="546" spans="1:8" ht="312.60000000000002" customHeight="1" x14ac:dyDescent="0.25">
      <c r="A546" s="45"/>
      <c r="B546" s="84">
        <v>149</v>
      </c>
      <c r="C546" s="80" t="s">
        <v>1024</v>
      </c>
      <c r="D546" s="86" t="s">
        <v>1025</v>
      </c>
      <c r="E546" s="56">
        <v>509</v>
      </c>
      <c r="F546" s="45"/>
      <c r="G546" s="45"/>
      <c r="H546" s="29">
        <f t="shared" si="8"/>
        <v>0</v>
      </c>
    </row>
    <row r="547" spans="1:8" ht="249.95" customHeight="1" x14ac:dyDescent="0.25">
      <c r="A547" s="45"/>
      <c r="B547" s="84">
        <v>150</v>
      </c>
      <c r="C547" s="80" t="s">
        <v>1026</v>
      </c>
      <c r="D547" s="86" t="s">
        <v>1027</v>
      </c>
      <c r="E547" s="56">
        <v>1658</v>
      </c>
      <c r="F547" s="45"/>
      <c r="G547" s="45"/>
      <c r="H547" s="29">
        <f t="shared" si="8"/>
        <v>0</v>
      </c>
    </row>
    <row r="548" spans="1:8" ht="302.45" customHeight="1" x14ac:dyDescent="0.25">
      <c r="A548" s="45"/>
      <c r="B548" s="84">
        <v>151</v>
      </c>
      <c r="C548" s="80" t="s">
        <v>1028</v>
      </c>
      <c r="D548" s="86" t="s">
        <v>1029</v>
      </c>
      <c r="E548" s="56">
        <v>445</v>
      </c>
      <c r="F548" s="45"/>
      <c r="G548" s="45"/>
      <c r="H548" s="29">
        <f t="shared" si="8"/>
        <v>0</v>
      </c>
    </row>
    <row r="549" spans="1:8" ht="168.6" customHeight="1" x14ac:dyDescent="0.25">
      <c r="A549" s="45"/>
      <c r="B549" s="84">
        <v>152</v>
      </c>
      <c r="C549" s="80" t="s">
        <v>1030</v>
      </c>
      <c r="D549" s="86" t="s">
        <v>1031</v>
      </c>
      <c r="E549" s="56">
        <v>827</v>
      </c>
      <c r="F549" s="45"/>
      <c r="G549" s="45"/>
      <c r="H549" s="29">
        <f t="shared" si="8"/>
        <v>0</v>
      </c>
    </row>
    <row r="550" spans="1:8" ht="138" customHeight="1" x14ac:dyDescent="0.25">
      <c r="A550" s="45"/>
      <c r="B550" s="84">
        <v>153</v>
      </c>
      <c r="C550" s="80" t="s">
        <v>1032</v>
      </c>
      <c r="D550" s="86" t="s">
        <v>1033</v>
      </c>
      <c r="E550" s="56">
        <v>1086</v>
      </c>
      <c r="F550" s="45"/>
      <c r="G550" s="45"/>
      <c r="H550" s="29">
        <f t="shared" si="8"/>
        <v>0</v>
      </c>
    </row>
    <row r="551" spans="1:8" ht="305.10000000000002" customHeight="1" x14ac:dyDescent="0.25">
      <c r="A551" s="45"/>
      <c r="B551" s="84">
        <v>154</v>
      </c>
      <c r="C551" s="80" t="s">
        <v>1034</v>
      </c>
      <c r="D551" s="86" t="s">
        <v>1035</v>
      </c>
      <c r="E551" s="56">
        <v>498</v>
      </c>
      <c r="F551" s="45"/>
      <c r="G551" s="45"/>
      <c r="H551" s="29">
        <f t="shared" si="8"/>
        <v>0</v>
      </c>
    </row>
    <row r="552" spans="1:8" ht="134.44999999999999" customHeight="1" x14ac:dyDescent="0.25">
      <c r="A552" s="45"/>
      <c r="B552" s="84">
        <v>155</v>
      </c>
      <c r="C552" s="80" t="s">
        <v>1036</v>
      </c>
      <c r="D552" s="86" t="s">
        <v>1037</v>
      </c>
      <c r="E552" s="56">
        <v>1181</v>
      </c>
      <c r="F552" s="45"/>
      <c r="G552" s="45"/>
      <c r="H552" s="29">
        <f t="shared" si="8"/>
        <v>0</v>
      </c>
    </row>
    <row r="553" spans="1:8" ht="176.45" customHeight="1" x14ac:dyDescent="0.25">
      <c r="A553" s="45"/>
      <c r="B553" s="84">
        <v>156</v>
      </c>
      <c r="C553" s="80" t="s">
        <v>1038</v>
      </c>
      <c r="D553" s="86" t="s">
        <v>1039</v>
      </c>
      <c r="E553" s="56">
        <v>505</v>
      </c>
      <c r="F553" s="45"/>
      <c r="G553" s="45"/>
      <c r="H553" s="29">
        <f t="shared" si="8"/>
        <v>0</v>
      </c>
    </row>
    <row r="554" spans="1:8" ht="102" customHeight="1" x14ac:dyDescent="0.25">
      <c r="A554" s="45"/>
      <c r="B554" s="84">
        <v>157</v>
      </c>
      <c r="C554" s="80" t="s">
        <v>1040</v>
      </c>
      <c r="D554" s="86" t="s">
        <v>1041</v>
      </c>
      <c r="E554" s="56">
        <v>1202</v>
      </c>
      <c r="F554" s="45"/>
      <c r="G554" s="45"/>
      <c r="H554" s="29">
        <f t="shared" si="8"/>
        <v>0</v>
      </c>
    </row>
    <row r="555" spans="1:8" ht="126.6" customHeight="1" x14ac:dyDescent="0.25">
      <c r="A555" s="45"/>
      <c r="B555" s="84">
        <v>158</v>
      </c>
      <c r="C555" s="80" t="s">
        <v>1042</v>
      </c>
      <c r="D555" s="86" t="s">
        <v>1043</v>
      </c>
      <c r="E555" s="56">
        <v>1283</v>
      </c>
      <c r="F555" s="45"/>
      <c r="G555" s="45"/>
      <c r="H555" s="29">
        <f t="shared" si="8"/>
        <v>0</v>
      </c>
    </row>
    <row r="556" spans="1:8" ht="283.5" customHeight="1" x14ac:dyDescent="0.25">
      <c r="A556" s="45"/>
      <c r="B556" s="84">
        <v>159</v>
      </c>
      <c r="C556" s="80" t="s">
        <v>1044</v>
      </c>
      <c r="D556" s="86" t="s">
        <v>1045</v>
      </c>
      <c r="E556" s="56">
        <v>441</v>
      </c>
      <c r="F556" s="45"/>
      <c r="G556" s="45"/>
      <c r="H556" s="29">
        <f t="shared" si="8"/>
        <v>0</v>
      </c>
    </row>
    <row r="557" spans="1:8" ht="119.45" customHeight="1" x14ac:dyDescent="0.25">
      <c r="A557" s="45"/>
      <c r="B557" s="84">
        <v>160</v>
      </c>
      <c r="C557" s="80" t="s">
        <v>1046</v>
      </c>
      <c r="D557" s="86" t="s">
        <v>1047</v>
      </c>
      <c r="E557" s="56">
        <v>213</v>
      </c>
      <c r="F557" s="45"/>
      <c r="G557" s="45"/>
      <c r="H557" s="29">
        <f t="shared" si="8"/>
        <v>0</v>
      </c>
    </row>
    <row r="558" spans="1:8" ht="120.95" customHeight="1" x14ac:dyDescent="0.25">
      <c r="A558" s="45"/>
      <c r="B558" s="84">
        <v>161</v>
      </c>
      <c r="C558" s="80" t="s">
        <v>1048</v>
      </c>
      <c r="D558" s="86" t="s">
        <v>1049</v>
      </c>
      <c r="E558" s="56">
        <v>1836</v>
      </c>
      <c r="F558" s="45"/>
      <c r="G558" s="45"/>
      <c r="H558" s="29">
        <f t="shared" si="8"/>
        <v>0</v>
      </c>
    </row>
    <row r="559" spans="1:8" ht="249.95" customHeight="1" x14ac:dyDescent="0.25">
      <c r="A559" s="45"/>
      <c r="B559" s="84">
        <v>162</v>
      </c>
      <c r="C559" s="80" t="s">
        <v>1050</v>
      </c>
      <c r="D559" s="86" t="s">
        <v>1051</v>
      </c>
      <c r="E559" s="56">
        <v>334</v>
      </c>
      <c r="F559" s="45"/>
      <c r="G559" s="45"/>
      <c r="H559" s="29">
        <f t="shared" si="8"/>
        <v>0</v>
      </c>
    </row>
    <row r="560" spans="1:8" ht="249.95" customHeight="1" x14ac:dyDescent="0.25">
      <c r="A560" s="45"/>
      <c r="B560" s="84">
        <v>163</v>
      </c>
      <c r="C560" s="80" t="s">
        <v>1052</v>
      </c>
      <c r="D560" s="86" t="s">
        <v>1053</v>
      </c>
      <c r="E560" s="56">
        <v>508</v>
      </c>
      <c r="F560" s="45"/>
      <c r="G560" s="45"/>
      <c r="H560" s="29">
        <f t="shared" si="8"/>
        <v>0</v>
      </c>
    </row>
    <row r="561" spans="1:8" ht="111" customHeight="1" x14ac:dyDescent="0.25">
      <c r="A561" s="45"/>
      <c r="B561" s="84">
        <v>164</v>
      </c>
      <c r="C561" s="89" t="s">
        <v>1054</v>
      </c>
      <c r="D561" s="86" t="s">
        <v>1055</v>
      </c>
      <c r="E561" s="56">
        <v>852</v>
      </c>
      <c r="F561" s="45"/>
      <c r="G561" s="45"/>
      <c r="H561" s="29">
        <f t="shared" si="8"/>
        <v>0</v>
      </c>
    </row>
    <row r="562" spans="1:8" ht="288.60000000000002" customHeight="1" x14ac:dyDescent="0.25">
      <c r="A562" s="45"/>
      <c r="B562" s="84">
        <v>165</v>
      </c>
      <c r="C562" s="80" t="s">
        <v>1056</v>
      </c>
      <c r="D562" s="86" t="s">
        <v>1057</v>
      </c>
      <c r="E562" s="56">
        <v>486</v>
      </c>
      <c r="F562" s="45"/>
      <c r="G562" s="45"/>
      <c r="H562" s="29">
        <f t="shared" si="8"/>
        <v>0</v>
      </c>
    </row>
    <row r="563" spans="1:8" ht="249.95" customHeight="1" x14ac:dyDescent="0.25">
      <c r="A563" s="45"/>
      <c r="B563" s="84">
        <v>166</v>
      </c>
      <c r="C563" s="80" t="s">
        <v>1058</v>
      </c>
      <c r="D563" s="86" t="s">
        <v>1059</v>
      </c>
      <c r="E563" s="56">
        <v>734</v>
      </c>
      <c r="F563" s="45"/>
      <c r="G563" s="45"/>
      <c r="H563" s="29">
        <f t="shared" si="8"/>
        <v>0</v>
      </c>
    </row>
    <row r="564" spans="1:8" ht="131.1" customHeight="1" x14ac:dyDescent="0.25">
      <c r="A564" s="45"/>
      <c r="B564" s="84">
        <v>167</v>
      </c>
      <c r="C564" s="80" t="s">
        <v>1060</v>
      </c>
      <c r="D564" s="86" t="s">
        <v>1061</v>
      </c>
      <c r="E564" s="56">
        <v>1136</v>
      </c>
      <c r="F564" s="45"/>
      <c r="G564" s="45"/>
      <c r="H564" s="29">
        <f t="shared" si="8"/>
        <v>0</v>
      </c>
    </row>
    <row r="565" spans="1:8" ht="279.95" customHeight="1" x14ac:dyDescent="0.25">
      <c r="A565" s="45"/>
      <c r="B565" s="84">
        <v>168</v>
      </c>
      <c r="C565" s="80" t="s">
        <v>1062</v>
      </c>
      <c r="D565" s="86" t="s">
        <v>1063</v>
      </c>
      <c r="E565" s="56">
        <v>434</v>
      </c>
      <c r="F565" s="45"/>
      <c r="G565" s="45"/>
      <c r="H565" s="29">
        <f t="shared" si="8"/>
        <v>0</v>
      </c>
    </row>
    <row r="566" spans="1:8" ht="131.1" customHeight="1" x14ac:dyDescent="0.25">
      <c r="A566" s="45"/>
      <c r="B566" s="84">
        <v>169</v>
      </c>
      <c r="C566" s="80" t="s">
        <v>1064</v>
      </c>
      <c r="D566" s="86" t="s">
        <v>1065</v>
      </c>
      <c r="E566" s="56">
        <v>1083</v>
      </c>
      <c r="F566" s="45"/>
      <c r="G566" s="45"/>
      <c r="H566" s="29">
        <f t="shared" si="8"/>
        <v>0</v>
      </c>
    </row>
    <row r="567" spans="1:8" ht="127.5" customHeight="1" x14ac:dyDescent="0.25">
      <c r="A567" s="45"/>
      <c r="B567" s="84">
        <v>170</v>
      </c>
      <c r="C567" s="80" t="s">
        <v>1066</v>
      </c>
      <c r="D567" s="86" t="s">
        <v>1067</v>
      </c>
      <c r="E567" s="56">
        <v>502</v>
      </c>
      <c r="F567" s="45"/>
      <c r="G567" s="45"/>
      <c r="H567" s="29">
        <f t="shared" si="8"/>
        <v>0</v>
      </c>
    </row>
    <row r="568" spans="1:8" ht="105" customHeight="1" x14ac:dyDescent="0.25">
      <c r="A568" s="45"/>
      <c r="B568" s="84">
        <v>171</v>
      </c>
      <c r="C568" s="80" t="s">
        <v>1068</v>
      </c>
      <c r="D568" s="86" t="s">
        <v>1069</v>
      </c>
      <c r="E568" s="56">
        <v>1136</v>
      </c>
      <c r="F568" s="45"/>
      <c r="G568" s="45"/>
      <c r="H568" s="29">
        <f t="shared" si="8"/>
        <v>0</v>
      </c>
    </row>
    <row r="569" spans="1:8" ht="163.5" customHeight="1" x14ac:dyDescent="0.25">
      <c r="A569" s="45"/>
      <c r="B569" s="84">
        <v>172</v>
      </c>
      <c r="C569" s="80" t="s">
        <v>1070</v>
      </c>
      <c r="D569" s="86" t="s">
        <v>1071</v>
      </c>
      <c r="E569" s="56">
        <v>267</v>
      </c>
      <c r="F569" s="45"/>
      <c r="G569" s="45"/>
      <c r="H569" s="29">
        <f t="shared" si="8"/>
        <v>0</v>
      </c>
    </row>
    <row r="570" spans="1:8" ht="249.95" customHeight="1" x14ac:dyDescent="0.25">
      <c r="A570" s="45"/>
      <c r="B570" s="84">
        <v>173</v>
      </c>
      <c r="C570" s="80" t="s">
        <v>1072</v>
      </c>
      <c r="D570" s="86" t="s">
        <v>1073</v>
      </c>
      <c r="E570" s="56">
        <v>1009</v>
      </c>
      <c r="F570" s="45"/>
      <c r="G570" s="45"/>
      <c r="H570" s="29">
        <f t="shared" si="8"/>
        <v>0</v>
      </c>
    </row>
    <row r="571" spans="1:8" ht="291.60000000000002" customHeight="1" x14ac:dyDescent="0.25">
      <c r="A571" s="45"/>
      <c r="B571" s="84">
        <v>174</v>
      </c>
      <c r="C571" s="80" t="s">
        <v>1074</v>
      </c>
      <c r="D571" s="86" t="s">
        <v>1075</v>
      </c>
      <c r="E571" s="56">
        <v>447</v>
      </c>
      <c r="F571" s="45"/>
      <c r="G571" s="45"/>
      <c r="H571" s="29">
        <f t="shared" si="8"/>
        <v>0</v>
      </c>
    </row>
    <row r="572" spans="1:8" ht="206.45" customHeight="1" x14ac:dyDescent="0.25">
      <c r="A572" s="45"/>
      <c r="B572" s="84">
        <v>175</v>
      </c>
      <c r="C572" s="80" t="s">
        <v>1076</v>
      </c>
      <c r="D572" s="86" t="s">
        <v>1077</v>
      </c>
      <c r="E572" s="56">
        <v>1478</v>
      </c>
      <c r="F572" s="45"/>
      <c r="G572" s="45"/>
      <c r="H572" s="29">
        <f t="shared" si="8"/>
        <v>0</v>
      </c>
    </row>
    <row r="573" spans="1:8" ht="270.95" customHeight="1" x14ac:dyDescent="0.25">
      <c r="A573" s="45"/>
      <c r="B573" s="84">
        <v>176</v>
      </c>
      <c r="C573" s="80" t="s">
        <v>1078</v>
      </c>
      <c r="D573" s="86" t="s">
        <v>1079</v>
      </c>
      <c r="E573" s="56">
        <v>337</v>
      </c>
      <c r="F573" s="45"/>
      <c r="G573" s="45"/>
      <c r="H573" s="29">
        <f t="shared" si="8"/>
        <v>0</v>
      </c>
    </row>
    <row r="574" spans="1:8" ht="166.5" customHeight="1" x14ac:dyDescent="0.25">
      <c r="A574" s="45"/>
      <c r="B574" s="84">
        <v>177</v>
      </c>
      <c r="C574" s="80" t="s">
        <v>1080</v>
      </c>
      <c r="D574" s="86" t="s">
        <v>1081</v>
      </c>
      <c r="E574" s="56">
        <v>1317</v>
      </c>
      <c r="F574" s="45"/>
      <c r="G574" s="45"/>
      <c r="H574" s="29">
        <f t="shared" si="8"/>
        <v>0</v>
      </c>
    </row>
    <row r="575" spans="1:8" ht="314.45" customHeight="1" x14ac:dyDescent="0.25">
      <c r="A575" s="45"/>
      <c r="B575" s="84">
        <v>178</v>
      </c>
      <c r="C575" s="80" t="s">
        <v>1082</v>
      </c>
      <c r="D575" s="86" t="s">
        <v>1083</v>
      </c>
      <c r="E575" s="56">
        <v>544</v>
      </c>
      <c r="F575" s="45"/>
      <c r="G575" s="45"/>
      <c r="H575" s="29">
        <f t="shared" si="8"/>
        <v>0</v>
      </c>
    </row>
    <row r="576" spans="1:8" ht="249.95" customHeight="1" x14ac:dyDescent="0.25">
      <c r="A576" s="45"/>
      <c r="B576" s="84">
        <v>179</v>
      </c>
      <c r="C576" s="80" t="s">
        <v>1084</v>
      </c>
      <c r="D576" s="86" t="s">
        <v>1085</v>
      </c>
      <c r="E576" s="56">
        <v>1106</v>
      </c>
      <c r="F576" s="45"/>
      <c r="G576" s="45"/>
      <c r="H576" s="29">
        <f t="shared" si="8"/>
        <v>0</v>
      </c>
    </row>
    <row r="577" spans="1:8" ht="249.95" customHeight="1" x14ac:dyDescent="0.25">
      <c r="A577" s="45"/>
      <c r="B577" s="84">
        <v>180</v>
      </c>
      <c r="C577" s="80" t="s">
        <v>1086</v>
      </c>
      <c r="D577" s="86" t="s">
        <v>1087</v>
      </c>
      <c r="E577" s="56">
        <v>337</v>
      </c>
      <c r="F577" s="45"/>
      <c r="G577" s="45"/>
      <c r="H577" s="29">
        <f t="shared" si="8"/>
        <v>0</v>
      </c>
    </row>
    <row r="578" spans="1:8" ht="174" customHeight="1" x14ac:dyDescent="0.25">
      <c r="A578" s="45"/>
      <c r="B578" s="84">
        <v>181</v>
      </c>
      <c r="C578" s="80" t="s">
        <v>1088</v>
      </c>
      <c r="D578" s="86" t="s">
        <v>1089</v>
      </c>
      <c r="E578" s="56">
        <v>1203</v>
      </c>
      <c r="F578" s="45"/>
      <c r="G578" s="45"/>
      <c r="H578" s="29">
        <f t="shared" si="8"/>
        <v>0</v>
      </c>
    </row>
    <row r="579" spans="1:8" ht="308.45" customHeight="1" x14ac:dyDescent="0.25">
      <c r="A579" s="45"/>
      <c r="B579" s="84">
        <v>182</v>
      </c>
      <c r="C579" s="80" t="s">
        <v>1090</v>
      </c>
      <c r="D579" s="86" t="s">
        <v>1091</v>
      </c>
      <c r="E579" s="56">
        <v>511</v>
      </c>
      <c r="F579" s="45"/>
      <c r="G579" s="45"/>
      <c r="H579" s="29">
        <f t="shared" si="8"/>
        <v>0</v>
      </c>
    </row>
    <row r="580" spans="1:8" ht="191.1" customHeight="1" x14ac:dyDescent="0.25">
      <c r="A580" s="45"/>
      <c r="B580" s="84">
        <v>183</v>
      </c>
      <c r="C580" s="80" t="s">
        <v>1092</v>
      </c>
      <c r="D580" s="86" t="s">
        <v>1093</v>
      </c>
      <c r="E580" s="56">
        <v>591</v>
      </c>
      <c r="F580" s="45"/>
      <c r="G580" s="45"/>
      <c r="H580" s="29">
        <f t="shared" si="8"/>
        <v>0</v>
      </c>
    </row>
    <row r="581" spans="1:8" ht="126" customHeight="1" x14ac:dyDescent="0.25">
      <c r="A581" s="45"/>
      <c r="B581" s="84">
        <v>184</v>
      </c>
      <c r="C581" s="80" t="s">
        <v>1094</v>
      </c>
      <c r="D581" s="86" t="s">
        <v>1095</v>
      </c>
      <c r="E581" s="56">
        <v>1091</v>
      </c>
      <c r="F581" s="45"/>
      <c r="G581" s="45"/>
      <c r="H581" s="29">
        <f t="shared" si="8"/>
        <v>0</v>
      </c>
    </row>
    <row r="582" spans="1:8" ht="279.95" customHeight="1" thickBot="1" x14ac:dyDescent="0.3">
      <c r="A582" s="45"/>
      <c r="B582" s="84">
        <v>185</v>
      </c>
      <c r="C582" s="80" t="s">
        <v>1096</v>
      </c>
      <c r="D582" s="86" t="s">
        <v>1097</v>
      </c>
      <c r="E582" s="56">
        <v>378</v>
      </c>
      <c r="F582" s="45"/>
      <c r="G582" s="45"/>
      <c r="H582" s="29">
        <f t="shared" si="8"/>
        <v>0</v>
      </c>
    </row>
    <row r="583" spans="1:8" ht="207" customHeight="1" thickBot="1" x14ac:dyDescent="0.3">
      <c r="A583" s="45"/>
      <c r="B583" s="84">
        <v>186</v>
      </c>
      <c r="C583" s="102" t="s">
        <v>1098</v>
      </c>
      <c r="D583" s="86" t="s">
        <v>1099</v>
      </c>
      <c r="E583" s="56">
        <v>698</v>
      </c>
      <c r="F583" s="45"/>
      <c r="G583" s="45"/>
      <c r="H583" s="29">
        <f t="shared" si="8"/>
        <v>0</v>
      </c>
    </row>
    <row r="584" spans="1:8" ht="205.5" customHeight="1" x14ac:dyDescent="0.25">
      <c r="A584" s="45"/>
      <c r="B584" s="84">
        <v>187</v>
      </c>
      <c r="C584" s="101" t="s">
        <v>1100</v>
      </c>
      <c r="D584" s="86" t="s">
        <v>1101</v>
      </c>
      <c r="E584" s="56">
        <v>476</v>
      </c>
      <c r="F584" s="45"/>
      <c r="G584" s="45"/>
      <c r="H584" s="29">
        <f t="shared" si="8"/>
        <v>0</v>
      </c>
    </row>
    <row r="585" spans="1:8" ht="157.5" customHeight="1" x14ac:dyDescent="0.25">
      <c r="A585" s="45"/>
      <c r="B585" s="84">
        <v>188</v>
      </c>
      <c r="C585" s="80" t="s">
        <v>1102</v>
      </c>
      <c r="D585" s="86" t="s">
        <v>1103</v>
      </c>
      <c r="E585" s="56">
        <v>1259</v>
      </c>
      <c r="F585" s="45"/>
      <c r="G585" s="45"/>
      <c r="H585" s="29">
        <f t="shared" si="8"/>
        <v>0</v>
      </c>
    </row>
    <row r="586" spans="1:8" ht="126" customHeight="1" x14ac:dyDescent="0.25">
      <c r="A586" s="45"/>
      <c r="B586" s="84">
        <v>189</v>
      </c>
      <c r="C586" s="80" t="s">
        <v>1104</v>
      </c>
      <c r="D586" s="86" t="s">
        <v>1105</v>
      </c>
      <c r="E586" s="56">
        <v>1046</v>
      </c>
      <c r="F586" s="45"/>
      <c r="G586" s="45"/>
      <c r="H586" s="29">
        <f t="shared" si="8"/>
        <v>0</v>
      </c>
    </row>
    <row r="587" spans="1:8" ht="303.60000000000002" customHeight="1" x14ac:dyDescent="0.25">
      <c r="A587" s="45"/>
      <c r="B587" s="84">
        <v>190</v>
      </c>
      <c r="C587" s="80" t="s">
        <v>1106</v>
      </c>
      <c r="D587" s="86" t="s">
        <v>1107</v>
      </c>
      <c r="E587" s="56">
        <v>601</v>
      </c>
      <c r="F587" s="45"/>
      <c r="G587" s="45"/>
      <c r="H587" s="29">
        <f t="shared" si="8"/>
        <v>0</v>
      </c>
    </row>
    <row r="588" spans="1:8" ht="164.1" customHeight="1" thickBot="1" x14ac:dyDescent="0.3">
      <c r="A588" s="45"/>
      <c r="B588" s="84">
        <v>191</v>
      </c>
      <c r="C588" s="80" t="s">
        <v>1108</v>
      </c>
      <c r="D588" s="86" t="s">
        <v>1109</v>
      </c>
      <c r="E588" s="56">
        <v>502</v>
      </c>
      <c r="F588" s="45"/>
      <c r="G588" s="45"/>
      <c r="H588" s="29">
        <f t="shared" si="8"/>
        <v>0</v>
      </c>
    </row>
    <row r="589" spans="1:8" ht="147" customHeight="1" thickBot="1" x14ac:dyDescent="0.3">
      <c r="A589" s="45"/>
      <c r="B589" s="84">
        <v>192</v>
      </c>
      <c r="C589" s="102" t="s">
        <v>1110</v>
      </c>
      <c r="D589" s="86" t="s">
        <v>1111</v>
      </c>
      <c r="E589" s="56">
        <v>1086</v>
      </c>
      <c r="F589" s="45"/>
      <c r="G589" s="45"/>
      <c r="H589" s="29">
        <f t="shared" si="8"/>
        <v>0</v>
      </c>
    </row>
    <row r="590" spans="1:8" ht="249.95" customHeight="1" thickBot="1" x14ac:dyDescent="0.3">
      <c r="A590" s="45"/>
      <c r="B590" s="84">
        <v>193</v>
      </c>
      <c r="C590" s="102" t="s">
        <v>1112</v>
      </c>
      <c r="D590" s="86" t="s">
        <v>1113</v>
      </c>
      <c r="E590" s="56">
        <v>496</v>
      </c>
      <c r="F590" s="45"/>
      <c r="G590" s="45"/>
      <c r="H590" s="29">
        <f t="shared" si="8"/>
        <v>0</v>
      </c>
    </row>
    <row r="591" spans="1:8" ht="249.95" customHeight="1" x14ac:dyDescent="0.25">
      <c r="A591" s="45"/>
      <c r="B591" s="84">
        <v>194</v>
      </c>
      <c r="C591" s="80" t="s">
        <v>1114</v>
      </c>
      <c r="D591" s="86" t="s">
        <v>1115</v>
      </c>
      <c r="E591" s="56">
        <v>962</v>
      </c>
      <c r="F591" s="45"/>
      <c r="G591" s="45"/>
      <c r="H591" s="29">
        <f t="shared" si="8"/>
        <v>0</v>
      </c>
    </row>
    <row r="592" spans="1:8" ht="249.95" customHeight="1" x14ac:dyDescent="0.25">
      <c r="A592" s="45"/>
      <c r="B592" s="84">
        <v>195</v>
      </c>
      <c r="C592" s="80" t="s">
        <v>1116</v>
      </c>
      <c r="D592" s="86" t="s">
        <v>1117</v>
      </c>
      <c r="E592" s="56">
        <v>1612</v>
      </c>
      <c r="F592" s="45"/>
      <c r="G592" s="45"/>
      <c r="H592" s="29">
        <f t="shared" si="8"/>
        <v>0</v>
      </c>
    </row>
    <row r="593" spans="1:8" ht="249.95" customHeight="1" x14ac:dyDescent="0.25">
      <c r="A593" s="45"/>
      <c r="B593" s="84">
        <v>196</v>
      </c>
      <c r="C593" s="80" t="s">
        <v>1118</v>
      </c>
      <c r="D593" s="86" t="s">
        <v>1119</v>
      </c>
      <c r="E593" s="56">
        <v>585</v>
      </c>
      <c r="F593" s="45"/>
      <c r="G593" s="45"/>
      <c r="H593" s="29">
        <f t="shared" si="8"/>
        <v>0</v>
      </c>
    </row>
    <row r="594" spans="1:8" ht="225" customHeight="1" thickBot="1" x14ac:dyDescent="0.3">
      <c r="A594" s="45"/>
      <c r="B594" s="84">
        <v>197</v>
      </c>
      <c r="C594" s="80" t="s">
        <v>1120</v>
      </c>
      <c r="D594" s="86" t="s">
        <v>1121</v>
      </c>
      <c r="E594" s="56">
        <v>815</v>
      </c>
      <c r="F594" s="45"/>
      <c r="G594" s="45"/>
      <c r="H594" s="29">
        <f t="shared" si="8"/>
        <v>0</v>
      </c>
    </row>
    <row r="595" spans="1:8" ht="109.5" customHeight="1" thickBot="1" x14ac:dyDescent="0.3">
      <c r="A595" s="45"/>
      <c r="B595" s="84">
        <v>198</v>
      </c>
      <c r="C595" s="102" t="s">
        <v>1122</v>
      </c>
      <c r="D595" s="86" t="s">
        <v>1123</v>
      </c>
      <c r="E595" s="56">
        <v>1221</v>
      </c>
      <c r="F595" s="45"/>
      <c r="G595" s="45"/>
      <c r="H595" s="29">
        <f t="shared" si="8"/>
        <v>0</v>
      </c>
    </row>
    <row r="596" spans="1:8" ht="249.95" customHeight="1" x14ac:dyDescent="0.25">
      <c r="A596" s="45"/>
      <c r="B596" s="84">
        <v>199</v>
      </c>
      <c r="C596" s="80" t="s">
        <v>1124</v>
      </c>
      <c r="D596" s="86" t="s">
        <v>1125</v>
      </c>
      <c r="E596" s="56">
        <v>472</v>
      </c>
      <c r="F596" s="45"/>
      <c r="G596" s="45"/>
      <c r="H596" s="29">
        <f t="shared" si="8"/>
        <v>0</v>
      </c>
    </row>
    <row r="597" spans="1:8" ht="249.95" customHeight="1" x14ac:dyDescent="0.25">
      <c r="A597" s="45"/>
      <c r="B597" s="84">
        <v>200</v>
      </c>
      <c r="C597" s="103" t="s">
        <v>1126</v>
      </c>
      <c r="D597" s="86" t="s">
        <v>1127</v>
      </c>
      <c r="E597" s="56">
        <v>94</v>
      </c>
      <c r="F597" s="45"/>
      <c r="G597" s="45"/>
      <c r="H597" s="29">
        <f t="shared" si="8"/>
        <v>0</v>
      </c>
    </row>
    <row r="598" spans="1:8" ht="249.95" customHeight="1" x14ac:dyDescent="0.25">
      <c r="A598" s="45"/>
      <c r="B598" s="84">
        <v>201</v>
      </c>
      <c r="C598" s="80" t="s">
        <v>1128</v>
      </c>
      <c r="D598" s="86" t="s">
        <v>1129</v>
      </c>
      <c r="E598" s="56">
        <v>800</v>
      </c>
      <c r="F598" s="45"/>
      <c r="G598" s="45"/>
      <c r="H598" s="29">
        <f t="shared" si="8"/>
        <v>0</v>
      </c>
    </row>
    <row r="599" spans="1:8" ht="249.95" customHeight="1" x14ac:dyDescent="0.25">
      <c r="A599" s="45"/>
      <c r="B599" s="84">
        <v>202</v>
      </c>
      <c r="C599" s="80" t="s">
        <v>1130</v>
      </c>
      <c r="D599" s="86" t="s">
        <v>1131</v>
      </c>
      <c r="E599" s="56">
        <v>870</v>
      </c>
      <c r="F599" s="45"/>
      <c r="G599" s="45"/>
      <c r="H599" s="29">
        <f t="shared" si="8"/>
        <v>0</v>
      </c>
    </row>
    <row r="600" spans="1:8" ht="108.75" customHeight="1" x14ac:dyDescent="0.25">
      <c r="A600" s="45"/>
      <c r="B600" s="84">
        <v>203</v>
      </c>
      <c r="C600" s="80" t="s">
        <v>1132</v>
      </c>
      <c r="D600" s="86" t="s">
        <v>1133</v>
      </c>
      <c r="E600" s="56">
        <v>1046</v>
      </c>
      <c r="F600" s="45"/>
      <c r="G600" s="45"/>
      <c r="H600" s="29">
        <f t="shared" ref="H600:H610" si="9">F600*G600</f>
        <v>0</v>
      </c>
    </row>
    <row r="601" spans="1:8" ht="249.95" customHeight="1" x14ac:dyDescent="0.25">
      <c r="A601" s="45"/>
      <c r="B601" s="84">
        <v>204</v>
      </c>
      <c r="C601" s="80" t="s">
        <v>1134</v>
      </c>
      <c r="D601" s="86" t="s">
        <v>1135</v>
      </c>
      <c r="E601" s="56">
        <v>418</v>
      </c>
      <c r="F601" s="45"/>
      <c r="G601" s="45"/>
      <c r="H601" s="29">
        <f t="shared" si="9"/>
        <v>0</v>
      </c>
    </row>
    <row r="602" spans="1:8" ht="249.95" customHeight="1" x14ac:dyDescent="0.25">
      <c r="A602" s="45"/>
      <c r="B602" s="84">
        <v>205</v>
      </c>
      <c r="C602" s="80" t="s">
        <v>1136</v>
      </c>
      <c r="D602" s="86" t="s">
        <v>1137</v>
      </c>
      <c r="E602" s="56">
        <v>190</v>
      </c>
      <c r="F602" s="45"/>
      <c r="G602" s="45"/>
      <c r="H602" s="29">
        <f t="shared" si="9"/>
        <v>0</v>
      </c>
    </row>
    <row r="603" spans="1:8" ht="249.95" customHeight="1" x14ac:dyDescent="0.25">
      <c r="A603" s="45"/>
      <c r="B603" s="84">
        <v>206</v>
      </c>
      <c r="C603" s="80" t="s">
        <v>1138</v>
      </c>
      <c r="D603" s="86" t="s">
        <v>1139</v>
      </c>
      <c r="E603" s="56">
        <v>809</v>
      </c>
      <c r="F603" s="45"/>
      <c r="G603" s="45"/>
      <c r="H603" s="29">
        <f t="shared" si="9"/>
        <v>0</v>
      </c>
    </row>
    <row r="604" spans="1:8" ht="249.95" customHeight="1" x14ac:dyDescent="0.25">
      <c r="A604" s="45"/>
      <c r="B604" s="84">
        <v>207</v>
      </c>
      <c r="C604" s="80" t="s">
        <v>1140</v>
      </c>
      <c r="D604" s="86" t="s">
        <v>1141</v>
      </c>
      <c r="E604" s="56">
        <v>1018</v>
      </c>
      <c r="F604" s="45"/>
      <c r="G604" s="45"/>
      <c r="H604" s="29">
        <f t="shared" si="9"/>
        <v>0</v>
      </c>
    </row>
    <row r="605" spans="1:8" ht="249.95" customHeight="1" x14ac:dyDescent="0.25">
      <c r="A605" s="45"/>
      <c r="B605" s="84">
        <v>208</v>
      </c>
      <c r="C605" s="80" t="s">
        <v>1142</v>
      </c>
      <c r="D605" s="86" t="s">
        <v>1143</v>
      </c>
      <c r="E605" s="56">
        <v>277</v>
      </c>
      <c r="F605" s="45"/>
      <c r="G605" s="45"/>
      <c r="H605" s="29">
        <f t="shared" si="9"/>
        <v>0</v>
      </c>
    </row>
    <row r="606" spans="1:8" ht="177" customHeight="1" x14ac:dyDescent="0.25">
      <c r="A606" s="45"/>
      <c r="B606" s="84">
        <v>209</v>
      </c>
      <c r="C606" s="80" t="s">
        <v>1144</v>
      </c>
      <c r="D606" s="86" t="s">
        <v>1145</v>
      </c>
      <c r="E606" s="56">
        <v>148</v>
      </c>
      <c r="F606" s="45"/>
      <c r="G606" s="45"/>
      <c r="H606" s="29">
        <f t="shared" si="9"/>
        <v>0</v>
      </c>
    </row>
    <row r="607" spans="1:8" ht="216" customHeight="1" x14ac:dyDescent="0.25">
      <c r="A607" s="45"/>
      <c r="B607" s="84">
        <v>210</v>
      </c>
      <c r="C607" s="80" t="s">
        <v>1146</v>
      </c>
      <c r="D607" s="86" t="s">
        <v>1147</v>
      </c>
      <c r="E607" s="56">
        <v>819</v>
      </c>
      <c r="F607" s="45"/>
      <c r="G607" s="45"/>
      <c r="H607" s="29">
        <f t="shared" si="9"/>
        <v>0</v>
      </c>
    </row>
    <row r="608" spans="1:8" ht="249.95" customHeight="1" x14ac:dyDescent="0.25">
      <c r="A608" s="45"/>
      <c r="B608" s="84">
        <v>211</v>
      </c>
      <c r="C608" s="80" t="s">
        <v>1148</v>
      </c>
      <c r="D608" s="86" t="s">
        <v>1149</v>
      </c>
      <c r="E608" s="56" t="s">
        <v>1150</v>
      </c>
      <c r="F608" s="45"/>
      <c r="G608" s="45"/>
      <c r="H608" s="29">
        <f t="shared" si="9"/>
        <v>0</v>
      </c>
    </row>
    <row r="609" spans="1:10" ht="139.5" customHeight="1" x14ac:dyDescent="0.25">
      <c r="A609" s="45"/>
      <c r="B609" s="84">
        <v>212</v>
      </c>
      <c r="C609" s="80" t="s">
        <v>1151</v>
      </c>
      <c r="D609" s="86" t="s">
        <v>1152</v>
      </c>
      <c r="E609" s="56" t="s">
        <v>1153</v>
      </c>
      <c r="F609" s="45"/>
      <c r="G609" s="45"/>
      <c r="H609" s="29">
        <f t="shared" si="9"/>
        <v>0</v>
      </c>
    </row>
    <row r="610" spans="1:10" ht="190.5" customHeight="1" x14ac:dyDescent="0.25">
      <c r="A610" s="13"/>
      <c r="B610" s="59">
        <v>1</v>
      </c>
      <c r="C610" s="104" t="s">
        <v>1154</v>
      </c>
      <c r="D610" s="105" t="s">
        <v>1155</v>
      </c>
      <c r="E610" s="61">
        <v>732</v>
      </c>
      <c r="F610" s="18"/>
      <c r="G610" s="18"/>
      <c r="H610" s="29">
        <f t="shared" si="9"/>
        <v>0</v>
      </c>
      <c r="I610" s="44" t="s">
        <v>1156</v>
      </c>
      <c r="J610" s="21"/>
    </row>
    <row r="611" spans="1:10" ht="174" customHeight="1" x14ac:dyDescent="0.25">
      <c r="A611" s="22"/>
      <c r="B611" s="106">
        <v>2</v>
      </c>
      <c r="C611" s="107" t="s">
        <v>1157</v>
      </c>
      <c r="D611" s="108" t="s">
        <v>1158</v>
      </c>
      <c r="E611" s="56">
        <v>450</v>
      </c>
      <c r="F611" s="45"/>
      <c r="G611" s="45"/>
      <c r="H611" s="29">
        <f t="shared" ref="H611:H624" si="10">F611*G611</f>
        <v>0</v>
      </c>
    </row>
    <row r="612" spans="1:10" ht="49.5" customHeight="1" x14ac:dyDescent="0.25">
      <c r="A612" s="22"/>
      <c r="B612" s="106">
        <v>3</v>
      </c>
      <c r="C612" s="107" t="s">
        <v>1159</v>
      </c>
      <c r="D612" s="109" t="s">
        <v>1160</v>
      </c>
      <c r="E612" s="56">
        <v>639</v>
      </c>
      <c r="F612" s="45"/>
      <c r="G612" s="45"/>
      <c r="H612" s="29">
        <f t="shared" si="10"/>
        <v>0</v>
      </c>
    </row>
    <row r="613" spans="1:10" ht="61.5" customHeight="1" x14ac:dyDescent="0.25">
      <c r="A613" s="22"/>
      <c r="B613" s="106">
        <v>4</v>
      </c>
      <c r="C613" s="107" t="s">
        <v>1161</v>
      </c>
      <c r="D613" s="109" t="s">
        <v>1162</v>
      </c>
      <c r="E613" s="56">
        <v>163</v>
      </c>
      <c r="F613" s="45"/>
      <c r="G613" s="45"/>
      <c r="H613" s="29">
        <f t="shared" si="10"/>
        <v>0</v>
      </c>
    </row>
    <row r="614" spans="1:10" ht="65.25" customHeight="1" x14ac:dyDescent="0.25">
      <c r="A614" s="22"/>
      <c r="B614" s="106">
        <v>5</v>
      </c>
      <c r="C614" s="107" t="s">
        <v>1163</v>
      </c>
      <c r="D614" s="109" t="s">
        <v>1164</v>
      </c>
      <c r="E614" s="56">
        <v>165</v>
      </c>
      <c r="F614" s="45"/>
      <c r="G614" s="45"/>
      <c r="H614" s="29">
        <f t="shared" si="10"/>
        <v>0</v>
      </c>
    </row>
    <row r="615" spans="1:10" ht="34.5" customHeight="1" x14ac:dyDescent="0.25">
      <c r="A615" s="22"/>
      <c r="B615" s="106">
        <v>6</v>
      </c>
      <c r="C615" s="107" t="s">
        <v>1165</v>
      </c>
      <c r="D615" s="109" t="s">
        <v>1166</v>
      </c>
      <c r="E615" s="56">
        <v>164</v>
      </c>
      <c r="F615" s="45"/>
      <c r="G615" s="45"/>
      <c r="H615" s="29">
        <f t="shared" si="10"/>
        <v>0</v>
      </c>
    </row>
    <row r="616" spans="1:10" ht="35.25" customHeight="1" x14ac:dyDescent="0.25">
      <c r="A616" s="22"/>
      <c r="B616" s="106">
        <v>7</v>
      </c>
      <c r="C616" s="107" t="s">
        <v>1167</v>
      </c>
      <c r="D616" s="109" t="s">
        <v>1168</v>
      </c>
      <c r="E616" s="56">
        <v>238</v>
      </c>
      <c r="F616" s="45"/>
      <c r="G616" s="45"/>
      <c r="H616" s="29">
        <f t="shared" si="10"/>
        <v>0</v>
      </c>
    </row>
    <row r="617" spans="1:10" ht="63" x14ac:dyDescent="0.25">
      <c r="A617" s="22"/>
      <c r="B617" s="106" t="s">
        <v>1169</v>
      </c>
      <c r="C617" s="107" t="s">
        <v>1170</v>
      </c>
      <c r="D617" s="109" t="s">
        <v>1171</v>
      </c>
      <c r="E617" s="56">
        <v>342</v>
      </c>
      <c r="F617" s="45"/>
      <c r="G617" s="45"/>
      <c r="H617" s="29">
        <f t="shared" si="10"/>
        <v>0</v>
      </c>
    </row>
    <row r="618" spans="1:10" ht="65.25" customHeight="1" x14ac:dyDescent="0.25">
      <c r="A618" s="45"/>
      <c r="B618" s="106" t="s">
        <v>1172</v>
      </c>
      <c r="C618" s="107" t="s">
        <v>1173</v>
      </c>
      <c r="D618" s="110" t="s">
        <v>1174</v>
      </c>
      <c r="E618" s="56">
        <v>702</v>
      </c>
      <c r="F618" s="45"/>
      <c r="G618" s="45"/>
      <c r="H618" s="29">
        <f t="shared" si="10"/>
        <v>0</v>
      </c>
    </row>
    <row r="619" spans="1:10" ht="64.5" customHeight="1" x14ac:dyDescent="0.25">
      <c r="A619" s="22"/>
      <c r="B619" s="106">
        <v>9</v>
      </c>
      <c r="C619" s="22" t="s">
        <v>1175</v>
      </c>
      <c r="D619" s="111" t="s">
        <v>1176</v>
      </c>
      <c r="E619" s="112">
        <v>198</v>
      </c>
      <c r="F619" s="113"/>
      <c r="G619" s="113"/>
      <c r="H619" s="29">
        <f t="shared" si="10"/>
        <v>0</v>
      </c>
    </row>
    <row r="620" spans="1:10" ht="80.25" customHeight="1" x14ac:dyDescent="0.25">
      <c r="A620" s="45"/>
      <c r="B620" s="106" t="s">
        <v>1177</v>
      </c>
      <c r="C620" s="107" t="s">
        <v>1178</v>
      </c>
      <c r="D620" s="109" t="s">
        <v>1179</v>
      </c>
      <c r="E620" s="56">
        <v>953</v>
      </c>
      <c r="F620" s="45"/>
      <c r="G620" s="45"/>
      <c r="H620" s="29">
        <f t="shared" si="10"/>
        <v>0</v>
      </c>
    </row>
    <row r="621" spans="1:10" ht="66" customHeight="1" x14ac:dyDescent="0.25">
      <c r="A621" s="45"/>
      <c r="B621" s="106" t="s">
        <v>1180</v>
      </c>
      <c r="C621" s="107" t="s">
        <v>1181</v>
      </c>
      <c r="D621" s="109" t="s">
        <v>1182</v>
      </c>
      <c r="E621" s="56">
        <v>3080</v>
      </c>
      <c r="F621" s="45"/>
      <c r="G621" s="45"/>
      <c r="H621" s="29">
        <f t="shared" si="10"/>
        <v>0</v>
      </c>
    </row>
    <row r="622" spans="1:10" ht="94.5" x14ac:dyDescent="0.25">
      <c r="A622" s="114"/>
      <c r="B622" s="115">
        <v>10</v>
      </c>
      <c r="C622" s="114" t="s">
        <v>1217</v>
      </c>
      <c r="D622" s="116" t="s">
        <v>1183</v>
      </c>
      <c r="E622" s="117">
        <v>244</v>
      </c>
      <c r="F622" s="118"/>
      <c r="G622" s="118"/>
      <c r="H622" s="29">
        <f t="shared" si="10"/>
        <v>0</v>
      </c>
    </row>
    <row r="623" spans="1:10" ht="102" x14ac:dyDescent="0.25">
      <c r="A623" s="22"/>
      <c r="B623" s="106">
        <v>11</v>
      </c>
      <c r="C623" s="22" t="s">
        <v>1184</v>
      </c>
      <c r="D623" s="111" t="s">
        <v>1185</v>
      </c>
      <c r="E623" s="56">
        <v>251</v>
      </c>
      <c r="F623" s="45"/>
      <c r="G623" s="45"/>
      <c r="H623" s="29">
        <f t="shared" si="10"/>
        <v>0</v>
      </c>
    </row>
    <row r="624" spans="1:10" ht="47.25" x14ac:dyDescent="0.25">
      <c r="A624" s="22"/>
      <c r="B624" s="106">
        <v>12</v>
      </c>
      <c r="C624" s="107" t="s">
        <v>1186</v>
      </c>
      <c r="D624" s="109" t="s">
        <v>1187</v>
      </c>
      <c r="E624" s="56">
        <v>453</v>
      </c>
      <c r="F624" s="45"/>
      <c r="G624" s="45"/>
      <c r="H624" s="29">
        <f t="shared" si="10"/>
        <v>0</v>
      </c>
    </row>
    <row r="625" spans="1:10" s="120" customFormat="1" x14ac:dyDescent="0.25">
      <c r="A625" s="119"/>
      <c r="B625" s="124"/>
      <c r="C625" s="125"/>
      <c r="D625" s="126"/>
      <c r="E625" s="43"/>
      <c r="F625" s="11"/>
      <c r="G625" s="11"/>
      <c r="H625" s="42">
        <f>SUM(H6:H624)</f>
        <v>0</v>
      </c>
      <c r="I625" s="6"/>
      <c r="J625" s="6"/>
    </row>
    <row r="626" spans="1:10" x14ac:dyDescent="0.25">
      <c r="A626" s="22"/>
    </row>
    <row r="627" spans="1:10" x14ac:dyDescent="0.25">
      <c r="A627" s="22"/>
    </row>
    <row r="628" spans="1:10" x14ac:dyDescent="0.25">
      <c r="A628" s="22"/>
    </row>
    <row r="629" spans="1:10" x14ac:dyDescent="0.25">
      <c r="A629" s="22"/>
    </row>
    <row r="630" spans="1:10" x14ac:dyDescent="0.25">
      <c r="A630" s="22"/>
    </row>
    <row r="631" spans="1:10" x14ac:dyDescent="0.25">
      <c r="A631" s="22"/>
    </row>
    <row r="632" spans="1:10" x14ac:dyDescent="0.25">
      <c r="A632" s="22"/>
    </row>
    <row r="633" spans="1:10" x14ac:dyDescent="0.25">
      <c r="A633" s="22"/>
    </row>
    <row r="634" spans="1:10" x14ac:dyDescent="0.25">
      <c r="A634" s="22"/>
    </row>
    <row r="635" spans="1:10" x14ac:dyDescent="0.25">
      <c r="A635" s="22"/>
    </row>
    <row r="636" spans="1:10" x14ac:dyDescent="0.25">
      <c r="A636" s="22"/>
    </row>
    <row r="637" spans="1:10" x14ac:dyDescent="0.25">
      <c r="A637" s="22"/>
    </row>
    <row r="638" spans="1:10" x14ac:dyDescent="0.25">
      <c r="A638" s="22"/>
    </row>
    <row r="639" spans="1:10" x14ac:dyDescent="0.25">
      <c r="A639" s="22"/>
    </row>
    <row r="640" spans="1:10" x14ac:dyDescent="0.25">
      <c r="A640" s="22"/>
    </row>
    <row r="641" spans="1:1" x14ac:dyDescent="0.25">
      <c r="A641" s="22"/>
    </row>
    <row r="642" spans="1:1" x14ac:dyDescent="0.25">
      <c r="A642" s="22"/>
    </row>
    <row r="643" spans="1:1" x14ac:dyDescent="0.25">
      <c r="A643" s="22"/>
    </row>
    <row r="644" spans="1:1" x14ac:dyDescent="0.25">
      <c r="A644" s="22"/>
    </row>
    <row r="645" spans="1:1" x14ac:dyDescent="0.25">
      <c r="A645" s="22"/>
    </row>
    <row r="646" spans="1:1" x14ac:dyDescent="0.25">
      <c r="A646" s="22"/>
    </row>
    <row r="647" spans="1:1" x14ac:dyDescent="0.25">
      <c r="A647" s="22"/>
    </row>
    <row r="648" spans="1:1" x14ac:dyDescent="0.25">
      <c r="A648" s="22"/>
    </row>
    <row r="649" spans="1:1" x14ac:dyDescent="0.25">
      <c r="A649" s="22"/>
    </row>
    <row r="650" spans="1:1" x14ac:dyDescent="0.25">
      <c r="A650" s="22"/>
    </row>
    <row r="651" spans="1:1" x14ac:dyDescent="0.25">
      <c r="A651" s="22"/>
    </row>
    <row r="652" spans="1:1" x14ac:dyDescent="0.25">
      <c r="A652" s="22"/>
    </row>
    <row r="653" spans="1:1" x14ac:dyDescent="0.25">
      <c r="A653" s="22"/>
    </row>
    <row r="654" spans="1:1" x14ac:dyDescent="0.25">
      <c r="A654" s="22"/>
    </row>
    <row r="655" spans="1:1" x14ac:dyDescent="0.25">
      <c r="A655" s="22"/>
    </row>
    <row r="656" spans="1:1" x14ac:dyDescent="0.25">
      <c r="A656" s="22"/>
    </row>
    <row r="657" spans="1:1" x14ac:dyDescent="0.25">
      <c r="A657" s="22"/>
    </row>
    <row r="658" spans="1:1" x14ac:dyDescent="0.25">
      <c r="A658" s="22"/>
    </row>
    <row r="659" spans="1:1" x14ac:dyDescent="0.25">
      <c r="A659" s="22"/>
    </row>
    <row r="660" spans="1:1" x14ac:dyDescent="0.25">
      <c r="A660" s="22"/>
    </row>
    <row r="661" spans="1:1" x14ac:dyDescent="0.25">
      <c r="A661" s="22"/>
    </row>
    <row r="662" spans="1:1" x14ac:dyDescent="0.25">
      <c r="A662" s="22"/>
    </row>
    <row r="663" spans="1:1" x14ac:dyDescent="0.25">
      <c r="A663" s="22"/>
    </row>
    <row r="664" spans="1:1" x14ac:dyDescent="0.25">
      <c r="A664" s="22"/>
    </row>
    <row r="665" spans="1:1" x14ac:dyDescent="0.25">
      <c r="A665" s="22"/>
    </row>
    <row r="666" spans="1:1" x14ac:dyDescent="0.25">
      <c r="A666" s="22"/>
    </row>
    <row r="667" spans="1:1" x14ac:dyDescent="0.25">
      <c r="A667" s="22"/>
    </row>
    <row r="668" spans="1:1" x14ac:dyDescent="0.25">
      <c r="A668" s="22"/>
    </row>
    <row r="669" spans="1:1" x14ac:dyDescent="0.25">
      <c r="A669" s="22"/>
    </row>
    <row r="670" spans="1:1" x14ac:dyDescent="0.25">
      <c r="A670" s="22"/>
    </row>
    <row r="671" spans="1:1" x14ac:dyDescent="0.25">
      <c r="A671" s="22"/>
    </row>
    <row r="672" spans="1:1" x14ac:dyDescent="0.25">
      <c r="A672" s="22"/>
    </row>
    <row r="673" spans="1:1" x14ac:dyDescent="0.25">
      <c r="A673" s="22"/>
    </row>
    <row r="674" spans="1:1" x14ac:dyDescent="0.25">
      <c r="A674" s="22"/>
    </row>
    <row r="675" spans="1:1" x14ac:dyDescent="0.25">
      <c r="A675" s="22"/>
    </row>
    <row r="676" spans="1:1" x14ac:dyDescent="0.25">
      <c r="A676" s="22"/>
    </row>
    <row r="677" spans="1:1" x14ac:dyDescent="0.25">
      <c r="A677" s="22"/>
    </row>
    <row r="678" spans="1:1" x14ac:dyDescent="0.25">
      <c r="A678" s="22"/>
    </row>
    <row r="679" spans="1:1" x14ac:dyDescent="0.25">
      <c r="A679" s="22"/>
    </row>
    <row r="680" spans="1:1" x14ac:dyDescent="0.25">
      <c r="A680" s="22"/>
    </row>
    <row r="681" spans="1:1" x14ac:dyDescent="0.25">
      <c r="A681" s="22"/>
    </row>
    <row r="682" spans="1:1" x14ac:dyDescent="0.25">
      <c r="A682" s="22"/>
    </row>
    <row r="683" spans="1:1" x14ac:dyDescent="0.25">
      <c r="A683" s="22"/>
    </row>
    <row r="684" spans="1:1" x14ac:dyDescent="0.25">
      <c r="A684" s="22"/>
    </row>
    <row r="685" spans="1:1" x14ac:dyDescent="0.25">
      <c r="A685" s="22"/>
    </row>
    <row r="686" spans="1:1" x14ac:dyDescent="0.25">
      <c r="A686" s="22"/>
    </row>
    <row r="687" spans="1:1" x14ac:dyDescent="0.25">
      <c r="A687" s="22"/>
    </row>
    <row r="688" spans="1:1" x14ac:dyDescent="0.25">
      <c r="A688" s="22"/>
    </row>
    <row r="689" spans="1:10" x14ac:dyDescent="0.25">
      <c r="A689" s="22"/>
    </row>
    <row r="690" spans="1:10" x14ac:dyDescent="0.25">
      <c r="A690" s="22"/>
    </row>
    <row r="691" spans="1:10" x14ac:dyDescent="0.25">
      <c r="A691" s="22"/>
    </row>
    <row r="692" spans="1:10" x14ac:dyDescent="0.25">
      <c r="A692" s="22"/>
    </row>
    <row r="693" spans="1:10" x14ac:dyDescent="0.25">
      <c r="A693" s="22"/>
    </row>
    <row r="694" spans="1:10" x14ac:dyDescent="0.25">
      <c r="A694" s="22"/>
    </row>
    <row r="695" spans="1:10" x14ac:dyDescent="0.25">
      <c r="A695" s="22"/>
    </row>
    <row r="696" spans="1:10" x14ac:dyDescent="0.25">
      <c r="A696" s="22"/>
    </row>
    <row r="697" spans="1:10" x14ac:dyDescent="0.25">
      <c r="A697" s="22"/>
    </row>
    <row r="698" spans="1:10" x14ac:dyDescent="0.25">
      <c r="A698" s="22"/>
    </row>
    <row r="699" spans="1:10" x14ac:dyDescent="0.25">
      <c r="A699" s="22"/>
    </row>
    <row r="700" spans="1:10" x14ac:dyDescent="0.25">
      <c r="A700" s="22"/>
    </row>
    <row r="701" spans="1:10" x14ac:dyDescent="0.25">
      <c r="A701" s="22"/>
    </row>
    <row r="702" spans="1:10" x14ac:dyDescent="0.25">
      <c r="A702" s="22"/>
    </row>
    <row r="703" spans="1:10" s="1" customFormat="1" x14ac:dyDescent="0.25">
      <c r="A703" s="22"/>
      <c r="B703" s="2"/>
      <c r="C703" s="122"/>
      <c r="D703" s="4"/>
      <c r="E703" s="5"/>
      <c r="F703" s="6"/>
      <c r="G703" s="6"/>
      <c r="H703" s="6"/>
      <c r="I703" s="6"/>
      <c r="J703" s="6"/>
    </row>
    <row r="704" spans="1:10" x14ac:dyDescent="0.25">
      <c r="A704" s="22"/>
    </row>
    <row r="705" spans="1:1" x14ac:dyDescent="0.25">
      <c r="A705" s="22"/>
    </row>
    <row r="706" spans="1:1" x14ac:dyDescent="0.25">
      <c r="A706" s="22"/>
    </row>
    <row r="707" spans="1:1" ht="297" customHeight="1" x14ac:dyDescent="0.25">
      <c r="A707" s="22"/>
    </row>
    <row r="708" spans="1:1" x14ac:dyDescent="0.25">
      <c r="A708" s="22"/>
    </row>
    <row r="709" spans="1:1" x14ac:dyDescent="0.25">
      <c r="A709" s="22"/>
    </row>
    <row r="710" spans="1:1" x14ac:dyDescent="0.25">
      <c r="A710" s="22"/>
    </row>
    <row r="711" spans="1:1" x14ac:dyDescent="0.25">
      <c r="A711" s="22"/>
    </row>
    <row r="712" spans="1:1" x14ac:dyDescent="0.25">
      <c r="A712" s="22"/>
    </row>
    <row r="713" spans="1:1" x14ac:dyDescent="0.25">
      <c r="A713" s="22"/>
    </row>
    <row r="714" spans="1:1" x14ac:dyDescent="0.25">
      <c r="A714" s="22"/>
    </row>
    <row r="715" spans="1:1" x14ac:dyDescent="0.25">
      <c r="A715" s="22"/>
    </row>
    <row r="716" spans="1:1" x14ac:dyDescent="0.25">
      <c r="A716" s="22"/>
    </row>
    <row r="717" spans="1:1" x14ac:dyDescent="0.25">
      <c r="A717" s="22"/>
    </row>
    <row r="718" spans="1:1" x14ac:dyDescent="0.25">
      <c r="A718" s="22"/>
    </row>
    <row r="719" spans="1:1" x14ac:dyDescent="0.25">
      <c r="A719" s="22"/>
    </row>
    <row r="720" spans="1:1" x14ac:dyDescent="0.25">
      <c r="A720" s="22"/>
    </row>
    <row r="721" spans="1:1" x14ac:dyDescent="0.25">
      <c r="A721" s="22"/>
    </row>
    <row r="722" spans="1:1" x14ac:dyDescent="0.25">
      <c r="A722" s="22"/>
    </row>
    <row r="723" spans="1:1" x14ac:dyDescent="0.25">
      <c r="A723" s="22"/>
    </row>
    <row r="724" spans="1:1" x14ac:dyDescent="0.25">
      <c r="A724" s="22"/>
    </row>
    <row r="725" spans="1:1" x14ac:dyDescent="0.25">
      <c r="A725" s="22"/>
    </row>
    <row r="726" spans="1:1" x14ac:dyDescent="0.25">
      <c r="A726" s="22"/>
    </row>
    <row r="727" spans="1:1" x14ac:dyDescent="0.25">
      <c r="A727" s="22"/>
    </row>
    <row r="728" spans="1:1" x14ac:dyDescent="0.25">
      <c r="A728" s="22"/>
    </row>
    <row r="729" spans="1:1" x14ac:dyDescent="0.25">
      <c r="A729" s="22"/>
    </row>
    <row r="730" spans="1:1" x14ac:dyDescent="0.25">
      <c r="A730" s="22"/>
    </row>
    <row r="731" spans="1:1" x14ac:dyDescent="0.25">
      <c r="A731" s="22"/>
    </row>
    <row r="732" spans="1:1" x14ac:dyDescent="0.25">
      <c r="A732" s="22"/>
    </row>
    <row r="733" spans="1:1" x14ac:dyDescent="0.25">
      <c r="A733" s="22"/>
    </row>
    <row r="734" spans="1:1" x14ac:dyDescent="0.25">
      <c r="A734" s="22"/>
    </row>
    <row r="735" spans="1:1" x14ac:dyDescent="0.25">
      <c r="A735" s="22"/>
    </row>
    <row r="736" spans="1:1" x14ac:dyDescent="0.25">
      <c r="A736" s="22"/>
    </row>
    <row r="737" spans="1:10" x14ac:dyDescent="0.25">
      <c r="A737" s="22"/>
    </row>
    <row r="738" spans="1:10" x14ac:dyDescent="0.25">
      <c r="A738" s="22"/>
    </row>
    <row r="739" spans="1:10" x14ac:dyDescent="0.25">
      <c r="A739" s="22"/>
    </row>
    <row r="740" spans="1:10" x14ac:dyDescent="0.25">
      <c r="A740" s="22"/>
    </row>
    <row r="741" spans="1:10" x14ac:dyDescent="0.25">
      <c r="A741" s="22"/>
    </row>
    <row r="742" spans="1:10" x14ac:dyDescent="0.25">
      <c r="A742" s="22"/>
    </row>
    <row r="743" spans="1:10" x14ac:dyDescent="0.25">
      <c r="A743" s="22"/>
    </row>
    <row r="744" spans="1:10" x14ac:dyDescent="0.25">
      <c r="A744" s="121"/>
    </row>
    <row r="745" spans="1:10" s="120" customFormat="1" x14ac:dyDescent="0.25">
      <c r="A745" s="119"/>
      <c r="B745" s="2"/>
      <c r="C745" s="122"/>
      <c r="D745" s="4"/>
      <c r="E745" s="5"/>
      <c r="F745" s="6"/>
      <c r="G745" s="6"/>
      <c r="H745" s="6"/>
      <c r="I745" s="6"/>
      <c r="J745" s="6"/>
    </row>
    <row r="746" spans="1:10" x14ac:dyDescent="0.25">
      <c r="A746" s="22"/>
    </row>
    <row r="747" spans="1:10" x14ac:dyDescent="0.25">
      <c r="A747" s="22"/>
    </row>
    <row r="748" spans="1:10" x14ac:dyDescent="0.25">
      <c r="A748" s="22"/>
    </row>
    <row r="749" spans="1:10" x14ac:dyDescent="0.25">
      <c r="A749" s="22"/>
    </row>
    <row r="750" spans="1:10" x14ac:dyDescent="0.25">
      <c r="A750" s="22"/>
    </row>
    <row r="751" spans="1:10" x14ac:dyDescent="0.25">
      <c r="A751" s="22"/>
    </row>
    <row r="752" spans="1:10" x14ac:dyDescent="0.25">
      <c r="A752" s="22"/>
    </row>
    <row r="753" spans="1:1" x14ac:dyDescent="0.25">
      <c r="A753" s="123" t="s">
        <v>1188</v>
      </c>
    </row>
  </sheetData>
  <mergeCells count="1">
    <mergeCell ref="A3:G3"/>
  </mergeCells>
  <pageMargins left="0.7" right="0.7" top="0.75" bottom="0.75" header="0.3" footer="0.3"/>
  <pageSetup paperSize="9" scale="17" fitToHeight="0" orientation="portrait" r:id="rId1"/>
  <headerFooter alignWithMargins="0">
    <oddFooter>&amp;C&amp;P din &amp;N</oddFooter>
  </headerFooter>
  <rowBreaks count="5" manualBreakCount="5">
    <brk id="480" max="10" man="1"/>
    <brk id="486" max="16383" man="1"/>
    <brk id="610" max="8" man="1"/>
    <brk id="720" max="10" man="1"/>
    <brk id="7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Ofertă serv.spit.zi asigurati</vt:lpstr>
      <vt:lpstr>Sheet3</vt:lpstr>
      <vt:lpstr>'Ofertă serv.spit.zi asigurati'!Print_Titles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2024-10-22T12:15:40Z</dcterms:modified>
</cp:coreProperties>
</file>